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<sst xmlns="http://schemas.openxmlformats.org/spreadsheetml/2006/main" count="401" uniqueCount="125">
  <si>
    <t>TOTAL</t>
  </si>
  <si>
    <t>SUPER BIKE LIGHT</t>
  </si>
  <si>
    <t>SUPER SPORT 600cc</t>
  </si>
  <si>
    <t>POLI</t>
  </si>
  <si>
    <t>Punição</t>
  </si>
  <si>
    <t>R3 PRO</t>
  </si>
  <si>
    <t>R3  LIGHT</t>
  </si>
  <si>
    <t>SUPER BIKE PRO</t>
  </si>
  <si>
    <t>DESC</t>
  </si>
  <si>
    <t>1ª ETAPA-TARUMA</t>
  </si>
  <si>
    <t>2ª ETAPA-SC</t>
  </si>
  <si>
    <t>3ª ETAPA-GUAPORE</t>
  </si>
  <si>
    <t>4ª ETAPA-TARUMA</t>
  </si>
  <si>
    <t>5ª ETAPA-GUAPORE</t>
  </si>
  <si>
    <t>6ª ETAPA-VELOPARK</t>
  </si>
  <si>
    <t>Campeonato SBK Gaúcho 2019 de Moto Velocidade</t>
  </si>
  <si>
    <t>1ª ETAPA</t>
  </si>
  <si>
    <t>2ª ETAPA-</t>
  </si>
  <si>
    <t>3ª ETAPA-</t>
  </si>
  <si>
    <t>4ª ETAPA</t>
  </si>
  <si>
    <t>6ª ETAPA</t>
  </si>
  <si>
    <t>SUPER BIKE MASTER</t>
  </si>
  <si>
    <t>SUPER SPORT 600cc MASTER</t>
  </si>
  <si>
    <t>SUPERSTREET 320CC</t>
  </si>
  <si>
    <t>SUPERSTREET 250CC</t>
  </si>
  <si>
    <t>SUPERSTREET MASTER</t>
  </si>
  <si>
    <t>CATEGORIA ESCOLA  A</t>
  </si>
  <si>
    <t>CATEGORIA ESCOLA  B</t>
  </si>
  <si>
    <t>23-ANSELMO PERINI</t>
  </si>
  <si>
    <t>79-EDERSON CAPELIN</t>
  </si>
  <si>
    <t>78-CHARLES PAIN</t>
  </si>
  <si>
    <t>25-FERNANDO MINOSCULI</t>
  </si>
  <si>
    <t>23-DANIEL PAULISTA</t>
  </si>
  <si>
    <t>23-WILLIAN PEDERSINI</t>
  </si>
  <si>
    <t>88-SIDNEI MACHADO</t>
  </si>
  <si>
    <t>21-HEBERT PEREIRA</t>
  </si>
  <si>
    <t>26-WILLAIN GAMBATTO</t>
  </si>
  <si>
    <t>80-ROBERTO ROST</t>
  </si>
  <si>
    <t>77-EVERTON PORTO</t>
  </si>
  <si>
    <t>03-LEANDRO RAD</t>
  </si>
  <si>
    <t>22-MARCELO DALL ONDER</t>
  </si>
  <si>
    <t>90-FLAVIO CUNICO</t>
  </si>
  <si>
    <t>78-LESIANDRO ALEX</t>
  </si>
  <si>
    <t>31-ANDRIL CRISTIANO</t>
  </si>
  <si>
    <t>99-CLAUILSON PEREIRA</t>
  </si>
  <si>
    <t>13-MARCIO COELHO</t>
  </si>
  <si>
    <t>19-DIEGO ROCHA</t>
  </si>
  <si>
    <t>58-EDSON JACOBE BIER</t>
  </si>
  <si>
    <t>79-ERICO DIAS BONFIM</t>
  </si>
  <si>
    <t>17-LUIZ HENRIQUE COSTA</t>
  </si>
  <si>
    <t>77-FACUNDO ANDRES LLARBIAT</t>
  </si>
  <si>
    <t>22- GUILHERME MARCUCCI</t>
  </si>
  <si>
    <t>94-CARLOS ROBERTO LENGER</t>
  </si>
  <si>
    <t>79-RAQUEL KIDRIKI</t>
  </si>
  <si>
    <t>18-DJONATAS DA ROSA</t>
  </si>
  <si>
    <t>71-PEDRO FELIPE MOSER</t>
  </si>
  <si>
    <t>44-MARCIO DALZZOTO</t>
  </si>
  <si>
    <t>33-CESAR MATTANA</t>
  </si>
  <si>
    <t>12-FERNADO MELLO</t>
  </si>
  <si>
    <t>12-FERNANDO MELLO</t>
  </si>
  <si>
    <t>94- MARCO TORO</t>
  </si>
  <si>
    <t>88-WASHINGTON BRIOXE</t>
  </si>
  <si>
    <t>18-SAMIR MATTANA</t>
  </si>
  <si>
    <t>15-DANIEL LEITES</t>
  </si>
  <si>
    <t>613-CELIO PANPGONLO</t>
  </si>
  <si>
    <t>511-JOSE CAETANO</t>
  </si>
  <si>
    <t>CATEGORIA ESCOLA  C</t>
  </si>
  <si>
    <t>76-HENRIQUE CARDOSO PIA</t>
  </si>
  <si>
    <t>55-CLELTON PORTO</t>
  </si>
  <si>
    <t>41-PABLO RIETH</t>
  </si>
  <si>
    <t>4-IATALO RIBEIRO</t>
  </si>
  <si>
    <t>6-GABRIEL DUTRA</t>
  </si>
  <si>
    <t>169-JULIANO NEGAO</t>
  </si>
  <si>
    <t>56-FERNANDO PELEGRIN</t>
  </si>
  <si>
    <t>27-RODRIGO ROST</t>
  </si>
  <si>
    <t>82-CLAUDIO AVILA</t>
  </si>
  <si>
    <t>79-PAULO HIGINO</t>
  </si>
  <si>
    <t>46-MARCOS BOEIRA</t>
  </si>
  <si>
    <t>51-EDER MEIRA</t>
  </si>
  <si>
    <t>49-RAFAEL PORTALUPI</t>
  </si>
  <si>
    <t>14-LUIZ FERNADO BARROS</t>
  </si>
  <si>
    <t>48-GUILHERME MICHELIN</t>
  </si>
  <si>
    <t>7-LEONARDO FUMEGALLI</t>
  </si>
  <si>
    <t>59-ELTON SILVEIRA</t>
  </si>
  <si>
    <t>97-TIAGO CECONELLO</t>
  </si>
  <si>
    <t>72-TIAGO BRONSKI</t>
  </si>
  <si>
    <t>27-RODRIGO ARMILIATO</t>
  </si>
  <si>
    <t>5ª ETAPA</t>
  </si>
  <si>
    <t>29-THIAGO BARRICHELO</t>
  </si>
  <si>
    <t>86-EZEQUIEL TEIXEIRA</t>
  </si>
  <si>
    <t>48- LUIZ CARLOS ZANARDO</t>
  </si>
  <si>
    <t>76-PAULO ROSSETTI</t>
  </si>
  <si>
    <t>88-SANDRO SENEN</t>
  </si>
  <si>
    <t>112-TIAGO SILVA</t>
  </si>
  <si>
    <t>21-SILVIO BORGES</t>
  </si>
  <si>
    <t>51-ROGERIO VALLIATTI</t>
  </si>
  <si>
    <t>36-ANTONIO CARLOS</t>
  </si>
  <si>
    <t>83-MARCIO MENEGUETE</t>
  </si>
  <si>
    <t>29-LEONARDO SILVA</t>
  </si>
  <si>
    <t>81-HENRIQUE MAULER</t>
  </si>
  <si>
    <t>33-ANDRIGO MORANDI</t>
  </si>
  <si>
    <t>14-JAIR LENZ</t>
  </si>
  <si>
    <t>13-MARCO ANTONIO SCHUCK</t>
  </si>
  <si>
    <t>68-LEANDRO FERREIRA</t>
  </si>
  <si>
    <t>181-MARCIO ALMEIDA</t>
  </si>
  <si>
    <t>17-MARLINTON DOS SANTOS</t>
  </si>
  <si>
    <t>35-KAO MONDADORI</t>
  </si>
  <si>
    <t>Desclassificado</t>
  </si>
  <si>
    <t>desclassificado</t>
  </si>
  <si>
    <t>77- LUCIANO RIBODINO</t>
  </si>
  <si>
    <t>177- DANILO LEWUS</t>
  </si>
  <si>
    <t>177-NICOLAS RAMOS</t>
  </si>
  <si>
    <t>91-GUILHERME SOARES</t>
  </si>
  <si>
    <t>7-JEFERSON DEBESAITES</t>
  </si>
  <si>
    <t>45-ROBERTO VALLIATTI</t>
  </si>
  <si>
    <t>58-EDUARDO BUSIM</t>
  </si>
  <si>
    <t>7- CRISTIAN BROLLO</t>
  </si>
  <si>
    <t>79-RICARDO BRANCO</t>
  </si>
  <si>
    <t xml:space="preserve"> </t>
  </si>
  <si>
    <t>94-MARCOS TORO</t>
  </si>
  <si>
    <t>7 CRISTIAN BROLO</t>
  </si>
  <si>
    <t>22-LANDO SANTANO FT</t>
  </si>
  <si>
    <t>28-JEFERSON PEREIRA</t>
  </si>
  <si>
    <t>21-LUCIANO COSTA</t>
  </si>
  <si>
    <t>80-RODRIGO ROST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</si>
</sst>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75" zoomScaleNormal="75" zoomScalePageLayoutView="0" workbookViewId="0" topLeftCell="A103">
      <selection activeCell="A121" sqref="A121"/>
    </sheetView>
  </sheetViews>
  <sheetFormatPr defaultColWidth="9.140625" defaultRowHeight="15"/>
  <cols>
    <col min="1" max="1" width="27.57421875" style="0" customWidth="1"/>
    <col min="4" max="4" width="4.7109375" style="0" customWidth="1"/>
    <col min="6" max="6" width="4.7109375" style="0" customWidth="1"/>
    <col min="8" max="8" width="4.7109375" style="0" customWidth="1"/>
    <col min="10" max="10" width="4.7109375" style="0" customWidth="1"/>
    <col min="12" max="12" width="7.421875" style="0" customWidth="1"/>
    <col min="13" max="13" width="4.7109375" style="0" customWidth="1"/>
    <col min="15" max="15" width="4.7109375" style="0" customWidth="1"/>
    <col min="16" max="16" width="9.421875" style="0" customWidth="1"/>
    <col min="17" max="24" width="7.8515625" style="0" customWidth="1"/>
  </cols>
  <sheetData>
    <row r="1" spans="1:16" s="4" customFormat="1" ht="2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8:23" s="1" customFormat="1" ht="18.75">
      <c r="R2" s="7" t="s">
        <v>4</v>
      </c>
      <c r="S2" s="7"/>
      <c r="T2" s="7"/>
      <c r="U2" s="7"/>
      <c r="V2" s="7"/>
      <c r="W2" s="7"/>
    </row>
    <row r="3" spans="1:23" s="1" customFormat="1" ht="18.75">
      <c r="A3" s="1" t="s">
        <v>7</v>
      </c>
      <c r="B3" s="1" t="s">
        <v>9</v>
      </c>
      <c r="D3" s="2" t="s">
        <v>3</v>
      </c>
      <c r="E3" s="1" t="s">
        <v>10</v>
      </c>
      <c r="F3" s="2" t="s">
        <v>3</v>
      </c>
      <c r="G3" s="1" t="s">
        <v>11</v>
      </c>
      <c r="H3" s="2" t="s">
        <v>3</v>
      </c>
      <c r="I3" s="1" t="s">
        <v>12</v>
      </c>
      <c r="J3" s="2" t="s">
        <v>3</v>
      </c>
      <c r="K3" s="1" t="s">
        <v>13</v>
      </c>
      <c r="M3" s="2" t="s">
        <v>3</v>
      </c>
      <c r="N3" s="1" t="s">
        <v>14</v>
      </c>
      <c r="O3" s="2" t="s">
        <v>3</v>
      </c>
      <c r="P3" s="1" t="s">
        <v>0</v>
      </c>
      <c r="Q3" s="1" t="s">
        <v>8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87</v>
      </c>
      <c r="W3" s="1" t="s">
        <v>20</v>
      </c>
    </row>
    <row r="4" spans="1:17" ht="15">
      <c r="A4" t="s">
        <v>109</v>
      </c>
      <c r="C4">
        <v>12.5</v>
      </c>
      <c r="D4">
        <v>1</v>
      </c>
      <c r="E4">
        <v>25</v>
      </c>
      <c r="F4">
        <v>1</v>
      </c>
      <c r="G4">
        <v>25</v>
      </c>
      <c r="H4">
        <v>1</v>
      </c>
      <c r="I4">
        <v>25</v>
      </c>
      <c r="J4">
        <v>1</v>
      </c>
      <c r="K4">
        <v>0</v>
      </c>
      <c r="N4">
        <v>25</v>
      </c>
      <c r="O4">
        <v>1</v>
      </c>
      <c r="P4" s="5">
        <f aca="true" t="shared" si="0" ref="P4:P11">SUM(B4:O4)-SUM(Q4:W4)</f>
        <v>117.5</v>
      </c>
      <c r="Q4">
        <v>0</v>
      </c>
    </row>
    <row r="5" spans="1:17" ht="15">
      <c r="A5" s="3" t="s">
        <v>28</v>
      </c>
      <c r="C5">
        <v>11</v>
      </c>
      <c r="E5">
        <v>22</v>
      </c>
      <c r="G5">
        <v>22</v>
      </c>
      <c r="I5">
        <v>22</v>
      </c>
      <c r="K5">
        <v>22</v>
      </c>
      <c r="N5">
        <v>0</v>
      </c>
      <c r="P5" s="5">
        <f t="shared" si="0"/>
        <v>99</v>
      </c>
      <c r="Q5">
        <v>0</v>
      </c>
    </row>
    <row r="6" spans="1:17" ht="15">
      <c r="A6" t="s">
        <v>29</v>
      </c>
      <c r="C6">
        <v>10</v>
      </c>
      <c r="E6">
        <v>18</v>
      </c>
      <c r="G6">
        <v>20</v>
      </c>
      <c r="I6">
        <v>0</v>
      </c>
      <c r="K6">
        <v>20</v>
      </c>
      <c r="N6">
        <v>0</v>
      </c>
      <c r="P6" s="5">
        <f t="shared" si="0"/>
        <v>68</v>
      </c>
      <c r="Q6">
        <v>0</v>
      </c>
    </row>
    <row r="7" spans="1:17" ht="15">
      <c r="A7" s="3" t="s">
        <v>30</v>
      </c>
      <c r="C7">
        <v>9</v>
      </c>
      <c r="E7">
        <v>0</v>
      </c>
      <c r="G7">
        <v>18</v>
      </c>
      <c r="I7">
        <v>20</v>
      </c>
      <c r="K7">
        <v>15</v>
      </c>
      <c r="N7">
        <v>0</v>
      </c>
      <c r="P7" s="5">
        <f t="shared" si="0"/>
        <v>62</v>
      </c>
      <c r="Q7">
        <v>0</v>
      </c>
    </row>
    <row r="8" spans="1:17" ht="15">
      <c r="A8" s="3" t="s">
        <v>76</v>
      </c>
      <c r="C8">
        <v>0</v>
      </c>
      <c r="E8">
        <v>20</v>
      </c>
      <c r="G8">
        <v>0</v>
      </c>
      <c r="I8">
        <v>0</v>
      </c>
      <c r="K8">
        <v>0</v>
      </c>
      <c r="N8">
        <v>22</v>
      </c>
      <c r="P8" s="5">
        <f t="shared" si="0"/>
        <v>42</v>
      </c>
      <c r="Q8">
        <v>0</v>
      </c>
    </row>
    <row r="9" spans="1:17" ht="15">
      <c r="A9" s="3" t="s">
        <v>64</v>
      </c>
      <c r="C9">
        <v>0</v>
      </c>
      <c r="E9">
        <v>0</v>
      </c>
      <c r="G9">
        <v>0</v>
      </c>
      <c r="I9">
        <v>0</v>
      </c>
      <c r="K9">
        <v>16</v>
      </c>
      <c r="N9">
        <v>20</v>
      </c>
      <c r="P9" s="5">
        <f t="shared" si="0"/>
        <v>36</v>
      </c>
      <c r="Q9">
        <v>0</v>
      </c>
    </row>
    <row r="10" spans="1:17" ht="15">
      <c r="A10" s="3" t="s">
        <v>110</v>
      </c>
      <c r="C10">
        <v>0</v>
      </c>
      <c r="G10">
        <v>0</v>
      </c>
      <c r="I10">
        <v>0</v>
      </c>
      <c r="K10">
        <v>25</v>
      </c>
      <c r="N10">
        <v>0</v>
      </c>
      <c r="P10" s="5">
        <f t="shared" si="0"/>
        <v>25</v>
      </c>
      <c r="Q10">
        <v>0</v>
      </c>
    </row>
    <row r="11" spans="1:17" ht="15">
      <c r="A11" s="3" t="s">
        <v>77</v>
      </c>
      <c r="C11">
        <v>0</v>
      </c>
      <c r="E11">
        <v>0</v>
      </c>
      <c r="G11">
        <v>0</v>
      </c>
      <c r="I11">
        <v>0</v>
      </c>
      <c r="K11">
        <v>18</v>
      </c>
      <c r="L11">
        <v>1</v>
      </c>
      <c r="N11">
        <v>0</v>
      </c>
      <c r="P11" s="5">
        <f t="shared" si="0"/>
        <v>19</v>
      </c>
      <c r="Q11">
        <v>0</v>
      </c>
    </row>
    <row r="12" spans="1:23" ht="2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R12" s="7" t="s">
        <v>4</v>
      </c>
      <c r="S12" s="7"/>
      <c r="T12" s="7"/>
      <c r="U12" s="7"/>
      <c r="V12" s="7"/>
      <c r="W12" s="7"/>
    </row>
    <row r="13" spans="1:23" s="1" customFormat="1" ht="18.75">
      <c r="A13" s="1" t="s">
        <v>1</v>
      </c>
      <c r="B13" s="1" t="s">
        <v>9</v>
      </c>
      <c r="D13" s="2" t="s">
        <v>3</v>
      </c>
      <c r="E13" s="1" t="s">
        <v>10</v>
      </c>
      <c r="F13" s="2" t="s">
        <v>3</v>
      </c>
      <c r="G13" s="1" t="s">
        <v>11</v>
      </c>
      <c r="H13" s="2" t="s">
        <v>3</v>
      </c>
      <c r="I13" s="1" t="s">
        <v>12</v>
      </c>
      <c r="J13" s="2" t="s">
        <v>3</v>
      </c>
      <c r="K13" s="1" t="s">
        <v>13</v>
      </c>
      <c r="M13" s="2" t="s">
        <v>3</v>
      </c>
      <c r="N13" s="1" t="s">
        <v>14</v>
      </c>
      <c r="O13" s="2" t="s">
        <v>3</v>
      </c>
      <c r="P13" s="1" t="s">
        <v>0</v>
      </c>
      <c r="Q13" s="1" t="s">
        <v>8</v>
      </c>
      <c r="R13" s="1" t="s">
        <v>16</v>
      </c>
      <c r="S13" s="1" t="s">
        <v>17</v>
      </c>
      <c r="T13" s="1" t="s">
        <v>18</v>
      </c>
      <c r="U13" s="1" t="s">
        <v>19</v>
      </c>
      <c r="V13" s="1" t="s">
        <v>87</v>
      </c>
      <c r="W13" s="1" t="s">
        <v>20</v>
      </c>
    </row>
    <row r="14" spans="1:17" ht="15">
      <c r="A14" s="3" t="s">
        <v>34</v>
      </c>
      <c r="C14">
        <v>11</v>
      </c>
      <c r="D14">
        <v>1</v>
      </c>
      <c r="E14">
        <v>25</v>
      </c>
      <c r="F14">
        <v>1</v>
      </c>
      <c r="G14">
        <v>22</v>
      </c>
      <c r="I14">
        <v>22</v>
      </c>
      <c r="J14">
        <v>1</v>
      </c>
      <c r="K14">
        <v>25</v>
      </c>
      <c r="N14">
        <v>25</v>
      </c>
      <c r="O14">
        <v>1</v>
      </c>
      <c r="P14" s="5">
        <f aca="true" t="shared" si="1" ref="P14:P19">SUM(B14:O14)-SUM(Q14:W14)</f>
        <v>123</v>
      </c>
      <c r="Q14">
        <v>11</v>
      </c>
    </row>
    <row r="15" spans="1:17" ht="15">
      <c r="A15" s="3" t="s">
        <v>31</v>
      </c>
      <c r="C15">
        <v>12.5</v>
      </c>
      <c r="E15">
        <v>20</v>
      </c>
      <c r="G15">
        <v>25</v>
      </c>
      <c r="I15">
        <v>20</v>
      </c>
      <c r="K15">
        <v>22</v>
      </c>
      <c r="N15">
        <v>0</v>
      </c>
      <c r="P15" s="5">
        <f t="shared" si="1"/>
        <v>99.5</v>
      </c>
      <c r="Q15">
        <v>0</v>
      </c>
    </row>
    <row r="16" spans="1:17" ht="15">
      <c r="A16" s="3" t="s">
        <v>65</v>
      </c>
      <c r="C16">
        <v>0</v>
      </c>
      <c r="E16">
        <v>22</v>
      </c>
      <c r="G16">
        <v>20</v>
      </c>
      <c r="H16">
        <v>1</v>
      </c>
      <c r="I16">
        <v>25</v>
      </c>
      <c r="K16">
        <v>20</v>
      </c>
      <c r="L16">
        <v>1</v>
      </c>
      <c r="N16">
        <v>0</v>
      </c>
      <c r="P16" s="5">
        <f t="shared" si="1"/>
        <v>89</v>
      </c>
      <c r="Q16">
        <v>0</v>
      </c>
    </row>
    <row r="17" spans="1:17" ht="15">
      <c r="A17" s="3" t="s">
        <v>32</v>
      </c>
      <c r="C17">
        <v>10</v>
      </c>
      <c r="E17">
        <v>16</v>
      </c>
      <c r="G17">
        <v>0</v>
      </c>
      <c r="I17">
        <v>16</v>
      </c>
      <c r="K17">
        <v>0</v>
      </c>
      <c r="N17">
        <v>0</v>
      </c>
      <c r="P17" s="5">
        <f t="shared" si="1"/>
        <v>42</v>
      </c>
      <c r="Q17">
        <v>0</v>
      </c>
    </row>
    <row r="18" spans="1:17" ht="15">
      <c r="A18" s="3" t="s">
        <v>97</v>
      </c>
      <c r="C18">
        <v>0</v>
      </c>
      <c r="E18">
        <v>0</v>
      </c>
      <c r="G18">
        <v>0</v>
      </c>
      <c r="I18">
        <v>18</v>
      </c>
      <c r="K18">
        <v>0</v>
      </c>
      <c r="N18">
        <v>0</v>
      </c>
      <c r="P18" s="5">
        <f t="shared" si="1"/>
        <v>18</v>
      </c>
      <c r="Q18">
        <v>0</v>
      </c>
    </row>
    <row r="19" spans="1:17" ht="15">
      <c r="A19" s="3" t="s">
        <v>33</v>
      </c>
      <c r="C19">
        <v>9</v>
      </c>
      <c r="E19">
        <v>0</v>
      </c>
      <c r="G19">
        <v>0</v>
      </c>
      <c r="I19">
        <v>0</v>
      </c>
      <c r="K19">
        <v>0</v>
      </c>
      <c r="N19">
        <v>0</v>
      </c>
      <c r="P19" s="5">
        <f t="shared" si="1"/>
        <v>9</v>
      </c>
      <c r="Q19">
        <v>0</v>
      </c>
    </row>
    <row r="20" spans="16:23" ht="18.75">
      <c r="P20" s="5"/>
      <c r="R20" s="7" t="s">
        <v>4</v>
      </c>
      <c r="S20" s="7"/>
      <c r="T20" s="7"/>
      <c r="U20" s="7"/>
      <c r="V20" s="7"/>
      <c r="W20" s="7"/>
    </row>
    <row r="21" spans="1:23" s="1" customFormat="1" ht="18.75">
      <c r="A21" s="1" t="s">
        <v>21</v>
      </c>
      <c r="B21" s="1" t="s">
        <v>9</v>
      </c>
      <c r="D21" s="2" t="s">
        <v>3</v>
      </c>
      <c r="E21" s="1" t="s">
        <v>10</v>
      </c>
      <c r="F21" s="2" t="s">
        <v>3</v>
      </c>
      <c r="G21" s="1" t="s">
        <v>11</v>
      </c>
      <c r="H21" s="2" t="s">
        <v>3</v>
      </c>
      <c r="I21" s="1" t="s">
        <v>12</v>
      </c>
      <c r="J21" s="2" t="s">
        <v>3</v>
      </c>
      <c r="K21" s="1" t="s">
        <v>13</v>
      </c>
      <c r="M21" s="2" t="s">
        <v>3</v>
      </c>
      <c r="N21" s="1" t="s">
        <v>14</v>
      </c>
      <c r="O21" s="2" t="s">
        <v>3</v>
      </c>
      <c r="P21" s="1" t="s">
        <v>0</v>
      </c>
      <c r="Q21" s="1" t="s">
        <v>8</v>
      </c>
      <c r="R21" s="1" t="s">
        <v>16</v>
      </c>
      <c r="S21" s="1" t="s">
        <v>17</v>
      </c>
      <c r="T21" s="1" t="s">
        <v>18</v>
      </c>
      <c r="U21" s="1" t="s">
        <v>19</v>
      </c>
      <c r="V21" s="1" t="s">
        <v>87</v>
      </c>
      <c r="W21" s="1" t="s">
        <v>20</v>
      </c>
    </row>
    <row r="22" spans="1:17" ht="15">
      <c r="A22" s="3" t="s">
        <v>34</v>
      </c>
      <c r="C22">
        <v>11</v>
      </c>
      <c r="E22">
        <v>25</v>
      </c>
      <c r="G22">
        <v>25</v>
      </c>
      <c r="I22">
        <v>22</v>
      </c>
      <c r="K22">
        <v>18</v>
      </c>
      <c r="N22">
        <v>25</v>
      </c>
      <c r="P22" s="6">
        <f>SUM(B22:O22)-SUM(Q22:W22)</f>
        <v>126</v>
      </c>
      <c r="Q22">
        <v>0</v>
      </c>
    </row>
    <row r="23" spans="1:17" ht="15">
      <c r="A23" s="3" t="s">
        <v>65</v>
      </c>
      <c r="C23">
        <v>0</v>
      </c>
      <c r="E23">
        <v>22</v>
      </c>
      <c r="G23">
        <v>20</v>
      </c>
      <c r="I23">
        <v>25</v>
      </c>
      <c r="K23">
        <v>16</v>
      </c>
      <c r="N23">
        <v>0</v>
      </c>
      <c r="P23" s="6">
        <f>SUM(B23:O23)-SUM(Q23:W23)</f>
        <v>83</v>
      </c>
      <c r="Q23">
        <v>0</v>
      </c>
    </row>
    <row r="24" spans="1:17" ht="15">
      <c r="A24" s="3" t="s">
        <v>30</v>
      </c>
      <c r="C24">
        <v>12.5</v>
      </c>
      <c r="E24">
        <v>0</v>
      </c>
      <c r="G24">
        <v>22</v>
      </c>
      <c r="I24">
        <v>20</v>
      </c>
      <c r="K24">
        <v>20</v>
      </c>
      <c r="N24">
        <v>0</v>
      </c>
      <c r="P24" s="6">
        <f>SUM(B24:O24)-SUM(Q24:W24)</f>
        <v>74.5</v>
      </c>
      <c r="Q24">
        <v>0</v>
      </c>
    </row>
    <row r="25" spans="1:17" ht="15">
      <c r="A25" s="3" t="s">
        <v>64</v>
      </c>
      <c r="C25">
        <v>0</v>
      </c>
      <c r="E25">
        <v>0</v>
      </c>
      <c r="G25">
        <v>0</v>
      </c>
      <c r="I25">
        <v>0</v>
      </c>
      <c r="K25">
        <v>22</v>
      </c>
      <c r="N25">
        <v>0</v>
      </c>
      <c r="P25" s="6">
        <f>SUM(B25:O25)-SUM(Q25:W25)</f>
        <v>22</v>
      </c>
      <c r="Q25">
        <v>0</v>
      </c>
    </row>
    <row r="26" spans="1:17" ht="15">
      <c r="A26" s="3" t="s">
        <v>77</v>
      </c>
      <c r="C26">
        <v>0</v>
      </c>
      <c r="E26">
        <v>0</v>
      </c>
      <c r="G26">
        <v>0</v>
      </c>
      <c r="I26">
        <v>0</v>
      </c>
      <c r="K26">
        <v>0</v>
      </c>
      <c r="N26">
        <v>0</v>
      </c>
      <c r="P26" s="6">
        <v>0</v>
      </c>
      <c r="Q26">
        <v>0</v>
      </c>
    </row>
    <row r="27" spans="16:23" ht="18.75">
      <c r="P27" s="6"/>
      <c r="R27" s="7" t="s">
        <v>4</v>
      </c>
      <c r="S27" s="7"/>
      <c r="T27" s="7"/>
      <c r="U27" s="7"/>
      <c r="V27" s="7"/>
      <c r="W27" s="7"/>
    </row>
    <row r="28" spans="1:23" s="1" customFormat="1" ht="18.75">
      <c r="A28" s="1" t="s">
        <v>2</v>
      </c>
      <c r="B28" s="1" t="s">
        <v>9</v>
      </c>
      <c r="D28" s="2" t="s">
        <v>3</v>
      </c>
      <c r="E28" s="1" t="s">
        <v>10</v>
      </c>
      <c r="F28" s="2" t="s">
        <v>3</v>
      </c>
      <c r="G28" s="1" t="s">
        <v>11</v>
      </c>
      <c r="H28" s="2" t="s">
        <v>3</v>
      </c>
      <c r="I28" s="1" t="s">
        <v>12</v>
      </c>
      <c r="J28" s="2" t="s">
        <v>3</v>
      </c>
      <c r="K28" s="1" t="s">
        <v>13</v>
      </c>
      <c r="M28" s="2" t="s">
        <v>3</v>
      </c>
      <c r="N28" s="1" t="s">
        <v>14</v>
      </c>
      <c r="O28" s="2" t="s">
        <v>3</v>
      </c>
      <c r="P28" s="1" t="s">
        <v>0</v>
      </c>
      <c r="Q28" s="1" t="s">
        <v>8</v>
      </c>
      <c r="R28" s="1" t="s">
        <v>16</v>
      </c>
      <c r="S28" s="1" t="s">
        <v>17</v>
      </c>
      <c r="T28" s="1" t="s">
        <v>18</v>
      </c>
      <c r="U28" s="1" t="s">
        <v>19</v>
      </c>
      <c r="V28" s="1" t="s">
        <v>87</v>
      </c>
      <c r="W28" s="1" t="s">
        <v>20</v>
      </c>
    </row>
    <row r="29" spans="1:17" ht="15">
      <c r="A29" t="s">
        <v>111</v>
      </c>
      <c r="C29">
        <v>12.5</v>
      </c>
      <c r="D29">
        <v>1</v>
      </c>
      <c r="E29">
        <v>25</v>
      </c>
      <c r="F29">
        <v>1</v>
      </c>
      <c r="G29">
        <v>25</v>
      </c>
      <c r="H29">
        <v>1</v>
      </c>
      <c r="I29">
        <v>25</v>
      </c>
      <c r="J29">
        <v>1</v>
      </c>
      <c r="K29">
        <v>25</v>
      </c>
      <c r="L29">
        <v>1</v>
      </c>
      <c r="N29">
        <v>25</v>
      </c>
      <c r="O29">
        <v>1</v>
      </c>
      <c r="P29" s="6">
        <f aca="true" t="shared" si="2" ref="P29:P36">SUM(B29:O29)-SUM(Q29:W29)</f>
        <v>131</v>
      </c>
      <c r="Q29">
        <v>12.5</v>
      </c>
    </row>
    <row r="30" spans="1:17" ht="15">
      <c r="A30" t="s">
        <v>38</v>
      </c>
      <c r="C30">
        <v>0</v>
      </c>
      <c r="E30">
        <v>22</v>
      </c>
      <c r="G30">
        <v>20</v>
      </c>
      <c r="I30">
        <v>20</v>
      </c>
      <c r="K30">
        <v>20</v>
      </c>
      <c r="N30">
        <v>18</v>
      </c>
      <c r="P30" s="6">
        <f t="shared" si="2"/>
        <v>100</v>
      </c>
      <c r="Q30">
        <v>0</v>
      </c>
    </row>
    <row r="31" spans="1:21" ht="15">
      <c r="A31" s="3" t="s">
        <v>35</v>
      </c>
      <c r="C31">
        <v>11</v>
      </c>
      <c r="E31">
        <v>0</v>
      </c>
      <c r="G31">
        <v>22</v>
      </c>
      <c r="I31">
        <v>22</v>
      </c>
      <c r="K31">
        <v>18</v>
      </c>
      <c r="N31">
        <v>22</v>
      </c>
      <c r="P31" s="6">
        <f t="shared" si="2"/>
        <v>90</v>
      </c>
      <c r="Q31">
        <v>0</v>
      </c>
      <c r="U31">
        <v>5</v>
      </c>
    </row>
    <row r="32" spans="1:17" ht="15">
      <c r="A32" t="s">
        <v>39</v>
      </c>
      <c r="C32">
        <v>0</v>
      </c>
      <c r="E32">
        <v>15</v>
      </c>
      <c r="G32">
        <v>16</v>
      </c>
      <c r="I32">
        <v>16</v>
      </c>
      <c r="K32">
        <v>16</v>
      </c>
      <c r="N32">
        <v>15</v>
      </c>
      <c r="P32" s="6">
        <f t="shared" si="2"/>
        <v>78</v>
      </c>
      <c r="Q32">
        <v>0</v>
      </c>
    </row>
    <row r="33" spans="1:17" ht="15">
      <c r="A33" s="3" t="s">
        <v>37</v>
      </c>
      <c r="C33">
        <v>0</v>
      </c>
      <c r="E33">
        <v>18</v>
      </c>
      <c r="G33">
        <v>0</v>
      </c>
      <c r="I33">
        <v>18</v>
      </c>
      <c r="K33">
        <v>0</v>
      </c>
      <c r="N33">
        <v>16</v>
      </c>
      <c r="P33" s="6">
        <f t="shared" si="2"/>
        <v>52</v>
      </c>
      <c r="Q33">
        <v>0</v>
      </c>
    </row>
    <row r="34" spans="1:17" ht="15">
      <c r="A34" s="3" t="s">
        <v>36</v>
      </c>
      <c r="C34">
        <v>10</v>
      </c>
      <c r="E34">
        <v>20</v>
      </c>
      <c r="G34">
        <v>18</v>
      </c>
      <c r="I34">
        <v>0</v>
      </c>
      <c r="K34">
        <v>0</v>
      </c>
      <c r="N34">
        <v>0</v>
      </c>
      <c r="P34" s="6">
        <f t="shared" si="2"/>
        <v>48</v>
      </c>
      <c r="Q34">
        <v>0</v>
      </c>
    </row>
    <row r="35" spans="1:17" ht="15">
      <c r="A35" t="s">
        <v>112</v>
      </c>
      <c r="C35">
        <v>0</v>
      </c>
      <c r="E35">
        <v>0</v>
      </c>
      <c r="G35">
        <v>0</v>
      </c>
      <c r="I35">
        <v>0</v>
      </c>
      <c r="K35">
        <v>22</v>
      </c>
      <c r="N35">
        <v>20</v>
      </c>
      <c r="P35" s="6">
        <f t="shared" si="2"/>
        <v>42</v>
      </c>
      <c r="Q35">
        <v>0</v>
      </c>
    </row>
    <row r="36" spans="1:17" ht="15">
      <c r="A36" t="s">
        <v>78</v>
      </c>
      <c r="C36">
        <v>0</v>
      </c>
      <c r="E36">
        <v>16</v>
      </c>
      <c r="G36">
        <v>0</v>
      </c>
      <c r="I36">
        <v>0</v>
      </c>
      <c r="K36">
        <v>0</v>
      </c>
      <c r="N36">
        <v>14</v>
      </c>
      <c r="P36" s="6">
        <f t="shared" si="2"/>
        <v>30</v>
      </c>
      <c r="Q36">
        <v>0</v>
      </c>
    </row>
    <row r="37" spans="16:23" ht="18.75">
      <c r="P37" s="6"/>
      <c r="R37" s="7" t="s">
        <v>4</v>
      </c>
      <c r="S37" s="7"/>
      <c r="T37" s="7"/>
      <c r="U37" s="7"/>
      <c r="V37" s="7"/>
      <c r="W37" s="7"/>
    </row>
    <row r="38" spans="1:23" s="1" customFormat="1" ht="18.75">
      <c r="A38" s="1" t="s">
        <v>22</v>
      </c>
      <c r="B38" s="1" t="s">
        <v>9</v>
      </c>
      <c r="D38" s="2" t="s">
        <v>3</v>
      </c>
      <c r="E38" s="1" t="s">
        <v>10</v>
      </c>
      <c r="F38" s="2" t="s">
        <v>3</v>
      </c>
      <c r="G38" s="1" t="s">
        <v>11</v>
      </c>
      <c r="H38" s="2" t="s">
        <v>3</v>
      </c>
      <c r="I38" s="1" t="s">
        <v>12</v>
      </c>
      <c r="J38" s="2" t="s">
        <v>3</v>
      </c>
      <c r="K38" s="1" t="s">
        <v>13</v>
      </c>
      <c r="M38" s="2" t="s">
        <v>3</v>
      </c>
      <c r="N38" s="1" t="s">
        <v>14</v>
      </c>
      <c r="O38" s="2" t="s">
        <v>3</v>
      </c>
      <c r="P38" s="1" t="s">
        <v>0</v>
      </c>
      <c r="Q38" s="1" t="s">
        <v>8</v>
      </c>
      <c r="R38" s="1" t="s">
        <v>16</v>
      </c>
      <c r="S38" s="1" t="s">
        <v>17</v>
      </c>
      <c r="T38" s="1" t="s">
        <v>18</v>
      </c>
      <c r="U38" s="1" t="s">
        <v>19</v>
      </c>
      <c r="V38" s="1" t="s">
        <v>87</v>
      </c>
      <c r="W38" s="1" t="s">
        <v>20</v>
      </c>
    </row>
    <row r="39" spans="1:17" ht="15">
      <c r="A39" t="s">
        <v>38</v>
      </c>
      <c r="C39">
        <v>0</v>
      </c>
      <c r="E39">
        <v>25</v>
      </c>
      <c r="G39">
        <v>25</v>
      </c>
      <c r="I39">
        <v>25</v>
      </c>
      <c r="K39">
        <v>25</v>
      </c>
      <c r="N39">
        <v>25</v>
      </c>
      <c r="P39" s="6">
        <f>SUM(B39:O39)-SUM(Q39:W39)</f>
        <v>125</v>
      </c>
      <c r="Q39">
        <v>0</v>
      </c>
    </row>
    <row r="40" spans="1:17" ht="15">
      <c r="A40" t="s">
        <v>39</v>
      </c>
      <c r="C40">
        <v>0</v>
      </c>
      <c r="E40">
        <v>22</v>
      </c>
      <c r="G40">
        <v>22</v>
      </c>
      <c r="I40">
        <v>22</v>
      </c>
      <c r="K40">
        <v>22</v>
      </c>
      <c r="N40">
        <v>22</v>
      </c>
      <c r="P40" s="6">
        <f>SUM(B40:O40)-SUM(Q40:W40)</f>
        <v>110</v>
      </c>
      <c r="Q40">
        <v>0</v>
      </c>
    </row>
    <row r="41" spans="16:23" ht="18.75">
      <c r="P41" s="6"/>
      <c r="R41" s="7" t="s">
        <v>4</v>
      </c>
      <c r="S41" s="7"/>
      <c r="T41" s="7"/>
      <c r="U41" s="7"/>
      <c r="V41" s="7"/>
      <c r="W41" s="7"/>
    </row>
    <row r="42" spans="1:25" ht="18.75">
      <c r="A42" s="1" t="s">
        <v>26</v>
      </c>
      <c r="B42" s="1" t="s">
        <v>9</v>
      </c>
      <c r="C42" s="1"/>
      <c r="D42" s="2" t="s">
        <v>3</v>
      </c>
      <c r="E42" s="1" t="s">
        <v>10</v>
      </c>
      <c r="F42" s="2" t="s">
        <v>3</v>
      </c>
      <c r="G42" s="1" t="s">
        <v>11</v>
      </c>
      <c r="H42" s="2" t="s">
        <v>3</v>
      </c>
      <c r="I42" s="1" t="s">
        <v>12</v>
      </c>
      <c r="J42" s="2" t="s">
        <v>3</v>
      </c>
      <c r="K42" s="1" t="s">
        <v>13</v>
      </c>
      <c r="L42" s="1"/>
      <c r="M42" s="2" t="s">
        <v>3</v>
      </c>
      <c r="N42" s="1" t="s">
        <v>14</v>
      </c>
      <c r="O42" s="2" t="s">
        <v>3</v>
      </c>
      <c r="P42" s="1" t="s">
        <v>0</v>
      </c>
      <c r="Q42" s="1" t="s">
        <v>8</v>
      </c>
      <c r="R42" s="1" t="s">
        <v>16</v>
      </c>
      <c r="S42" s="1" t="s">
        <v>17</v>
      </c>
      <c r="T42" s="1" t="s">
        <v>18</v>
      </c>
      <c r="U42" s="1" t="s">
        <v>19</v>
      </c>
      <c r="V42" s="1" t="s">
        <v>87</v>
      </c>
      <c r="W42" s="1" t="s">
        <v>20</v>
      </c>
      <c r="X42" s="1"/>
      <c r="Y42" s="1"/>
    </row>
    <row r="43" spans="1:17" ht="15">
      <c r="A43" t="s">
        <v>40</v>
      </c>
      <c r="C43">
        <v>25</v>
      </c>
      <c r="D43">
        <v>1</v>
      </c>
      <c r="E43">
        <v>22</v>
      </c>
      <c r="G43">
        <v>25</v>
      </c>
      <c r="H43">
        <v>1</v>
      </c>
      <c r="I43">
        <v>25</v>
      </c>
      <c r="J43">
        <v>1</v>
      </c>
      <c r="K43">
        <v>22</v>
      </c>
      <c r="N43">
        <v>20</v>
      </c>
      <c r="P43" s="6">
        <f aca="true" t="shared" si="3" ref="P43:P50">SUM(B43:O43)-SUM(Q43:W43)</f>
        <v>122</v>
      </c>
      <c r="Q43">
        <v>20</v>
      </c>
    </row>
    <row r="44" spans="1:17" ht="15">
      <c r="A44" t="s">
        <v>42</v>
      </c>
      <c r="C44">
        <v>18</v>
      </c>
      <c r="E44">
        <v>0</v>
      </c>
      <c r="G44">
        <v>22</v>
      </c>
      <c r="I44">
        <v>22</v>
      </c>
      <c r="K44">
        <v>18</v>
      </c>
      <c r="N44">
        <v>22</v>
      </c>
      <c r="P44" s="6">
        <f t="shared" si="3"/>
        <v>102</v>
      </c>
      <c r="Q44">
        <v>0</v>
      </c>
    </row>
    <row r="45" spans="1:17" ht="15">
      <c r="A45" t="s">
        <v>91</v>
      </c>
      <c r="C45">
        <v>0</v>
      </c>
      <c r="E45">
        <v>0</v>
      </c>
      <c r="G45">
        <v>16</v>
      </c>
      <c r="I45">
        <v>0</v>
      </c>
      <c r="K45">
        <v>25</v>
      </c>
      <c r="L45">
        <v>1</v>
      </c>
      <c r="N45">
        <v>25</v>
      </c>
      <c r="O45">
        <v>1</v>
      </c>
      <c r="P45" s="6">
        <f t="shared" si="3"/>
        <v>68</v>
      </c>
      <c r="Q45">
        <v>0</v>
      </c>
    </row>
    <row r="46" spans="1:17" ht="15">
      <c r="A46" t="s">
        <v>69</v>
      </c>
      <c r="C46">
        <v>20</v>
      </c>
      <c r="E46">
        <v>18</v>
      </c>
      <c r="G46">
        <v>18</v>
      </c>
      <c r="I46">
        <v>0</v>
      </c>
      <c r="K46">
        <v>0</v>
      </c>
      <c r="N46">
        <v>0</v>
      </c>
      <c r="P46" s="6">
        <f t="shared" si="3"/>
        <v>56</v>
      </c>
      <c r="Q46">
        <v>0</v>
      </c>
    </row>
    <row r="47" spans="1:17" ht="15">
      <c r="A47" t="s">
        <v>67</v>
      </c>
      <c r="C47">
        <v>0</v>
      </c>
      <c r="E47">
        <v>25</v>
      </c>
      <c r="F47">
        <v>1</v>
      </c>
      <c r="G47">
        <v>20</v>
      </c>
      <c r="I47">
        <v>0</v>
      </c>
      <c r="K47">
        <v>0</v>
      </c>
      <c r="N47">
        <v>0</v>
      </c>
      <c r="P47" s="6">
        <f t="shared" si="3"/>
        <v>46</v>
      </c>
      <c r="Q47">
        <v>0</v>
      </c>
    </row>
    <row r="48" spans="1:17" ht="15">
      <c r="A48" t="s">
        <v>41</v>
      </c>
      <c r="C48">
        <v>22</v>
      </c>
      <c r="E48">
        <v>0</v>
      </c>
      <c r="G48">
        <v>0</v>
      </c>
      <c r="I48">
        <v>0</v>
      </c>
      <c r="K48">
        <v>0</v>
      </c>
      <c r="N48">
        <v>0</v>
      </c>
      <c r="P48" s="6">
        <f t="shared" si="3"/>
        <v>22</v>
      </c>
      <c r="Q48">
        <v>0</v>
      </c>
    </row>
    <row r="49" spans="1:17" ht="15">
      <c r="A49" t="s">
        <v>68</v>
      </c>
      <c r="C49">
        <v>0</v>
      </c>
      <c r="E49">
        <v>20</v>
      </c>
      <c r="G49">
        <v>0</v>
      </c>
      <c r="I49">
        <v>0</v>
      </c>
      <c r="K49">
        <v>0</v>
      </c>
      <c r="N49">
        <v>0</v>
      </c>
      <c r="P49" s="6">
        <f t="shared" si="3"/>
        <v>20</v>
      </c>
      <c r="Q49">
        <v>0</v>
      </c>
    </row>
    <row r="50" spans="1:26" ht="18.75">
      <c r="A50" t="s">
        <v>89</v>
      </c>
      <c r="C50">
        <v>0</v>
      </c>
      <c r="E50">
        <v>0</v>
      </c>
      <c r="G50">
        <v>0</v>
      </c>
      <c r="I50">
        <v>0</v>
      </c>
      <c r="K50">
        <v>20</v>
      </c>
      <c r="N50">
        <v>0</v>
      </c>
      <c r="P50" s="6">
        <f t="shared" si="3"/>
        <v>20</v>
      </c>
      <c r="Q50">
        <v>0</v>
      </c>
      <c r="Z50" s="1"/>
    </row>
    <row r="51" spans="16:23" ht="18.75">
      <c r="P51" s="6"/>
      <c r="R51" s="7" t="s">
        <v>4</v>
      </c>
      <c r="S51" s="7"/>
      <c r="T51" s="7"/>
      <c r="U51" s="7"/>
      <c r="V51" s="7"/>
      <c r="W51" s="7"/>
    </row>
    <row r="52" spans="1:25" ht="18.75">
      <c r="A52" s="1" t="s">
        <v>27</v>
      </c>
      <c r="B52" s="1" t="s">
        <v>9</v>
      </c>
      <c r="C52" s="1"/>
      <c r="D52" s="2" t="s">
        <v>3</v>
      </c>
      <c r="E52" s="1" t="s">
        <v>10</v>
      </c>
      <c r="F52" s="2" t="s">
        <v>3</v>
      </c>
      <c r="G52" s="1" t="s">
        <v>11</v>
      </c>
      <c r="H52" s="2" t="s">
        <v>3</v>
      </c>
      <c r="I52" s="1" t="s">
        <v>12</v>
      </c>
      <c r="J52" s="2" t="s">
        <v>3</v>
      </c>
      <c r="K52" s="1" t="s">
        <v>13</v>
      </c>
      <c r="L52" s="1"/>
      <c r="M52" s="2" t="s">
        <v>3</v>
      </c>
      <c r="N52" s="1" t="s">
        <v>14</v>
      </c>
      <c r="O52" s="2" t="s">
        <v>3</v>
      </c>
      <c r="P52" s="1" t="s">
        <v>0</v>
      </c>
      <c r="Q52" s="1" t="s">
        <v>8</v>
      </c>
      <c r="R52" s="1" t="s">
        <v>16</v>
      </c>
      <c r="S52" s="1" t="s">
        <v>17</v>
      </c>
      <c r="T52" s="1" t="s">
        <v>18</v>
      </c>
      <c r="U52" s="1" t="s">
        <v>19</v>
      </c>
      <c r="V52" s="1" t="s">
        <v>87</v>
      </c>
      <c r="W52" s="1" t="s">
        <v>20</v>
      </c>
      <c r="X52" s="1"/>
      <c r="Y52" s="1"/>
    </row>
    <row r="53" spans="1:17" ht="15">
      <c r="A53" t="s">
        <v>47</v>
      </c>
      <c r="C53">
        <v>22</v>
      </c>
      <c r="E53">
        <v>18</v>
      </c>
      <c r="G53">
        <v>11</v>
      </c>
      <c r="I53">
        <v>22</v>
      </c>
      <c r="J53">
        <v>1</v>
      </c>
      <c r="K53">
        <v>20</v>
      </c>
      <c r="N53">
        <v>20</v>
      </c>
      <c r="O53">
        <v>1</v>
      </c>
      <c r="P53" s="6">
        <f aca="true" t="shared" si="4" ref="P53:P66">SUM(B53:O53)-SUM(Q53:W53)</f>
        <v>104</v>
      </c>
      <c r="Q53">
        <v>11</v>
      </c>
    </row>
    <row r="54" spans="1:17" ht="15">
      <c r="A54" t="s">
        <v>46</v>
      </c>
      <c r="C54">
        <v>25</v>
      </c>
      <c r="D54">
        <v>1</v>
      </c>
      <c r="E54">
        <v>22</v>
      </c>
      <c r="G54">
        <v>14</v>
      </c>
      <c r="I54">
        <v>25</v>
      </c>
      <c r="K54">
        <v>0</v>
      </c>
      <c r="N54">
        <v>16</v>
      </c>
      <c r="P54" s="6">
        <f t="shared" si="4"/>
        <v>103</v>
      </c>
      <c r="Q54">
        <v>0</v>
      </c>
    </row>
    <row r="55" spans="1:17" ht="15">
      <c r="A55" t="s">
        <v>49</v>
      </c>
      <c r="C55">
        <v>0</v>
      </c>
      <c r="E55">
        <v>16</v>
      </c>
      <c r="G55">
        <v>18</v>
      </c>
      <c r="I55">
        <v>20</v>
      </c>
      <c r="K55">
        <v>18</v>
      </c>
      <c r="N55">
        <v>15</v>
      </c>
      <c r="P55" s="6">
        <f t="shared" si="4"/>
        <v>87</v>
      </c>
      <c r="Q55">
        <v>0</v>
      </c>
    </row>
    <row r="56" spans="1:17" ht="15">
      <c r="A56" t="s">
        <v>70</v>
      </c>
      <c r="C56">
        <v>0</v>
      </c>
      <c r="E56">
        <v>25</v>
      </c>
      <c r="G56">
        <v>25</v>
      </c>
      <c r="H56">
        <v>1</v>
      </c>
      <c r="I56">
        <v>0</v>
      </c>
      <c r="K56">
        <v>22</v>
      </c>
      <c r="L56">
        <v>1</v>
      </c>
      <c r="N56">
        <v>0</v>
      </c>
      <c r="P56" s="6">
        <f t="shared" si="4"/>
        <v>74</v>
      </c>
      <c r="Q56">
        <v>0</v>
      </c>
    </row>
    <row r="57" spans="1:17" ht="15">
      <c r="A57" t="s">
        <v>88</v>
      </c>
      <c r="C57">
        <v>0</v>
      </c>
      <c r="E57">
        <v>0</v>
      </c>
      <c r="G57">
        <v>22</v>
      </c>
      <c r="I57">
        <v>0</v>
      </c>
      <c r="K57">
        <v>25</v>
      </c>
      <c r="N57">
        <v>25</v>
      </c>
      <c r="P57" s="6">
        <f t="shared" si="4"/>
        <v>72</v>
      </c>
      <c r="Q57">
        <v>0</v>
      </c>
    </row>
    <row r="58" spans="1:17" ht="15">
      <c r="A58" t="s">
        <v>48</v>
      </c>
      <c r="C58">
        <v>20</v>
      </c>
      <c r="E58">
        <v>20</v>
      </c>
      <c r="G58">
        <v>13</v>
      </c>
      <c r="I58">
        <v>0</v>
      </c>
      <c r="K58">
        <v>0</v>
      </c>
      <c r="N58">
        <v>0</v>
      </c>
      <c r="P58" s="6">
        <f t="shared" si="4"/>
        <v>53</v>
      </c>
      <c r="Q58">
        <v>0</v>
      </c>
    </row>
    <row r="59" spans="1:17" ht="15">
      <c r="A59" t="s">
        <v>121</v>
      </c>
      <c r="C59">
        <v>0</v>
      </c>
      <c r="E59">
        <v>0</v>
      </c>
      <c r="G59">
        <v>0</v>
      </c>
      <c r="I59">
        <v>0</v>
      </c>
      <c r="K59">
        <v>0</v>
      </c>
      <c r="N59">
        <v>22</v>
      </c>
      <c r="P59" s="6">
        <f t="shared" si="4"/>
        <v>22</v>
      </c>
      <c r="Q59">
        <v>0</v>
      </c>
    </row>
    <row r="60" spans="1:17" ht="15">
      <c r="A60" t="s">
        <v>89</v>
      </c>
      <c r="C60">
        <v>0</v>
      </c>
      <c r="E60">
        <v>0</v>
      </c>
      <c r="G60">
        <v>20</v>
      </c>
      <c r="I60">
        <v>0</v>
      </c>
      <c r="K60">
        <v>0</v>
      </c>
      <c r="N60">
        <v>0</v>
      </c>
      <c r="P60" s="6">
        <f t="shared" si="4"/>
        <v>20</v>
      </c>
      <c r="Q60">
        <v>0</v>
      </c>
    </row>
    <row r="61" spans="1:17" ht="15">
      <c r="A61" t="s">
        <v>90</v>
      </c>
      <c r="C61">
        <v>0</v>
      </c>
      <c r="E61">
        <v>0</v>
      </c>
      <c r="G61">
        <v>18</v>
      </c>
      <c r="I61">
        <v>0</v>
      </c>
      <c r="K61">
        <v>0</v>
      </c>
      <c r="N61">
        <v>0</v>
      </c>
      <c r="P61" s="6">
        <f t="shared" si="4"/>
        <v>18</v>
      </c>
      <c r="Q61">
        <v>0</v>
      </c>
    </row>
    <row r="62" spans="1:17" ht="15">
      <c r="A62" t="s">
        <v>106</v>
      </c>
      <c r="C62">
        <v>0</v>
      </c>
      <c r="E62">
        <v>0</v>
      </c>
      <c r="G62">
        <v>0</v>
      </c>
      <c r="I62">
        <v>18</v>
      </c>
      <c r="K62">
        <v>0</v>
      </c>
      <c r="N62">
        <v>0</v>
      </c>
      <c r="P62" s="6">
        <f t="shared" si="4"/>
        <v>18</v>
      </c>
      <c r="Q62">
        <v>0</v>
      </c>
    </row>
    <row r="63" spans="1:17" ht="15">
      <c r="A63" t="s">
        <v>122</v>
      </c>
      <c r="C63">
        <v>0</v>
      </c>
      <c r="E63">
        <v>0</v>
      </c>
      <c r="G63">
        <v>0</v>
      </c>
      <c r="I63">
        <v>0</v>
      </c>
      <c r="K63">
        <v>0</v>
      </c>
      <c r="N63">
        <v>18</v>
      </c>
      <c r="P63" s="6">
        <f t="shared" si="4"/>
        <v>18</v>
      </c>
      <c r="Q63">
        <v>0</v>
      </c>
    </row>
    <row r="64" spans="1:17" ht="15">
      <c r="A64" t="s">
        <v>123</v>
      </c>
      <c r="C64">
        <v>0</v>
      </c>
      <c r="E64">
        <v>0</v>
      </c>
      <c r="G64">
        <v>0</v>
      </c>
      <c r="I64">
        <v>0</v>
      </c>
      <c r="K64">
        <v>0</v>
      </c>
      <c r="N64">
        <v>14</v>
      </c>
      <c r="P64" s="6">
        <f t="shared" si="4"/>
        <v>14</v>
      </c>
      <c r="Q64">
        <v>0</v>
      </c>
    </row>
    <row r="65" spans="1:17" ht="15">
      <c r="A65" t="s">
        <v>71</v>
      </c>
      <c r="C65">
        <v>0</v>
      </c>
      <c r="E65">
        <v>0</v>
      </c>
      <c r="F65">
        <v>1</v>
      </c>
      <c r="G65">
        <v>12</v>
      </c>
      <c r="I65">
        <v>0</v>
      </c>
      <c r="K65">
        <v>0</v>
      </c>
      <c r="N65">
        <v>0</v>
      </c>
      <c r="P65" s="6">
        <f t="shared" si="4"/>
        <v>13</v>
      </c>
      <c r="Q65">
        <v>0</v>
      </c>
    </row>
    <row r="66" spans="16:23" ht="18.75">
      <c r="P66" s="6">
        <f t="shared" si="4"/>
        <v>0</v>
      </c>
      <c r="R66" s="7" t="s">
        <v>4</v>
      </c>
      <c r="S66" s="7"/>
      <c r="T66" s="7"/>
      <c r="U66" s="7"/>
      <c r="V66" s="7"/>
      <c r="W66" s="7"/>
    </row>
    <row r="67" spans="1:25" ht="18.75">
      <c r="A67" s="1" t="s">
        <v>66</v>
      </c>
      <c r="B67" s="1" t="s">
        <v>9</v>
      </c>
      <c r="C67" s="1"/>
      <c r="D67" s="2" t="s">
        <v>3</v>
      </c>
      <c r="E67" s="1" t="s">
        <v>10</v>
      </c>
      <c r="F67" s="2" t="s">
        <v>3</v>
      </c>
      <c r="G67" s="1" t="s">
        <v>11</v>
      </c>
      <c r="H67" s="2" t="s">
        <v>3</v>
      </c>
      <c r="I67" s="1" t="s">
        <v>12</v>
      </c>
      <c r="J67" s="2" t="s">
        <v>3</v>
      </c>
      <c r="K67" s="1" t="s">
        <v>13</v>
      </c>
      <c r="L67" s="1"/>
      <c r="M67" s="2" t="s">
        <v>3</v>
      </c>
      <c r="N67" s="1" t="s">
        <v>14</v>
      </c>
      <c r="O67" s="2" t="s">
        <v>3</v>
      </c>
      <c r="P67" s="1" t="s">
        <v>0</v>
      </c>
      <c r="Q67" s="1" t="s">
        <v>8</v>
      </c>
      <c r="R67" s="1" t="s">
        <v>16</v>
      </c>
      <c r="S67" s="1" t="s">
        <v>17</v>
      </c>
      <c r="T67" s="1" t="s">
        <v>18</v>
      </c>
      <c r="U67" s="1" t="s">
        <v>19</v>
      </c>
      <c r="V67" s="1" t="s">
        <v>87</v>
      </c>
      <c r="W67" s="1" t="s">
        <v>20</v>
      </c>
      <c r="X67" s="1"/>
      <c r="Y67" s="1"/>
    </row>
    <row r="68" spans="1:17" ht="15">
      <c r="A68" t="s">
        <v>43</v>
      </c>
      <c r="C68">
        <v>25</v>
      </c>
      <c r="E68">
        <v>22</v>
      </c>
      <c r="F68">
        <v>1</v>
      </c>
      <c r="G68">
        <v>20</v>
      </c>
      <c r="I68">
        <v>20</v>
      </c>
      <c r="K68">
        <v>25</v>
      </c>
      <c r="N68">
        <v>25</v>
      </c>
      <c r="P68" s="6">
        <f aca="true" t="shared" si="5" ref="P68:P82">SUM(B68:O68)-SUM(Q68:W68)</f>
        <v>118</v>
      </c>
      <c r="Q68">
        <v>20</v>
      </c>
    </row>
    <row r="69" spans="1:17" ht="15">
      <c r="A69" t="s">
        <v>44</v>
      </c>
      <c r="C69">
        <v>22</v>
      </c>
      <c r="D69">
        <v>1</v>
      </c>
      <c r="E69">
        <v>20</v>
      </c>
      <c r="G69">
        <v>15</v>
      </c>
      <c r="I69">
        <v>0</v>
      </c>
      <c r="K69">
        <v>22</v>
      </c>
      <c r="L69">
        <v>1</v>
      </c>
      <c r="N69">
        <v>22</v>
      </c>
      <c r="O69">
        <v>1</v>
      </c>
      <c r="P69" s="6">
        <f t="shared" si="5"/>
        <v>104</v>
      </c>
      <c r="Q69">
        <v>0</v>
      </c>
    </row>
    <row r="70" spans="1:17" ht="15">
      <c r="A70" t="s">
        <v>45</v>
      </c>
      <c r="C70">
        <v>20</v>
      </c>
      <c r="E70">
        <v>25</v>
      </c>
      <c r="G70">
        <v>22</v>
      </c>
      <c r="H70">
        <v>1</v>
      </c>
      <c r="I70">
        <v>25</v>
      </c>
      <c r="J70">
        <v>1</v>
      </c>
      <c r="K70">
        <v>0</v>
      </c>
      <c r="N70">
        <v>0</v>
      </c>
      <c r="P70" s="6">
        <f t="shared" si="5"/>
        <v>94</v>
      </c>
      <c r="Q70">
        <v>0</v>
      </c>
    </row>
    <row r="71" spans="1:17" ht="15">
      <c r="A71" t="s">
        <v>72</v>
      </c>
      <c r="C71">
        <v>0</v>
      </c>
      <c r="E71">
        <v>18</v>
      </c>
      <c r="G71">
        <v>12</v>
      </c>
      <c r="I71">
        <v>18</v>
      </c>
      <c r="K71">
        <v>0</v>
      </c>
      <c r="N71">
        <v>0</v>
      </c>
      <c r="P71" s="6">
        <f t="shared" si="5"/>
        <v>48</v>
      </c>
      <c r="Q71">
        <v>0</v>
      </c>
    </row>
    <row r="72" spans="1:17" ht="15">
      <c r="A72" t="s">
        <v>92</v>
      </c>
      <c r="C72">
        <v>0</v>
      </c>
      <c r="E72">
        <v>0</v>
      </c>
      <c r="G72">
        <v>25</v>
      </c>
      <c r="I72">
        <v>22</v>
      </c>
      <c r="K72">
        <v>0</v>
      </c>
      <c r="N72">
        <v>0</v>
      </c>
      <c r="P72" s="6">
        <f t="shared" si="5"/>
        <v>47</v>
      </c>
      <c r="Q72">
        <v>0</v>
      </c>
    </row>
    <row r="73" spans="1:17" ht="15">
      <c r="A73" t="s">
        <v>75</v>
      </c>
      <c r="C73">
        <v>0</v>
      </c>
      <c r="E73">
        <v>13</v>
      </c>
      <c r="G73">
        <v>0</v>
      </c>
      <c r="I73">
        <v>16</v>
      </c>
      <c r="K73">
        <v>0</v>
      </c>
      <c r="N73">
        <v>18</v>
      </c>
      <c r="O73" t="s">
        <v>118</v>
      </c>
      <c r="P73" s="6">
        <f t="shared" si="5"/>
        <v>47</v>
      </c>
      <c r="Q73">
        <v>0</v>
      </c>
    </row>
    <row r="74" spans="1:17" ht="15">
      <c r="A74" t="s">
        <v>73</v>
      </c>
      <c r="C74">
        <v>0</v>
      </c>
      <c r="E74">
        <v>16</v>
      </c>
      <c r="G74">
        <v>18</v>
      </c>
      <c r="I74">
        <v>0</v>
      </c>
      <c r="K74">
        <v>0</v>
      </c>
      <c r="N74">
        <v>0</v>
      </c>
      <c r="P74" s="6">
        <f t="shared" si="5"/>
        <v>34</v>
      </c>
      <c r="Q74">
        <v>0</v>
      </c>
    </row>
    <row r="75" spans="1:17" ht="15">
      <c r="A75" t="s">
        <v>113</v>
      </c>
      <c r="C75">
        <v>0</v>
      </c>
      <c r="E75">
        <v>0</v>
      </c>
      <c r="G75">
        <v>0</v>
      </c>
      <c r="I75">
        <v>0</v>
      </c>
      <c r="K75">
        <v>20</v>
      </c>
      <c r="N75">
        <v>0</v>
      </c>
      <c r="P75" s="6">
        <f t="shared" si="5"/>
        <v>20</v>
      </c>
      <c r="Q75">
        <v>0</v>
      </c>
    </row>
    <row r="76" spans="1:17" ht="15">
      <c r="A76" t="s">
        <v>124</v>
      </c>
      <c r="C76">
        <v>0</v>
      </c>
      <c r="E76">
        <v>0</v>
      </c>
      <c r="G76">
        <v>0</v>
      </c>
      <c r="I76">
        <v>0</v>
      </c>
      <c r="K76">
        <v>0</v>
      </c>
      <c r="N76">
        <v>20</v>
      </c>
      <c r="P76" s="6">
        <f t="shared" si="5"/>
        <v>20</v>
      </c>
      <c r="Q76">
        <v>0</v>
      </c>
    </row>
    <row r="77" spans="1:17" ht="15">
      <c r="A77" t="s">
        <v>114</v>
      </c>
      <c r="C77">
        <v>0</v>
      </c>
      <c r="E77">
        <v>0</v>
      </c>
      <c r="G77">
        <v>0</v>
      </c>
      <c r="I77">
        <v>0</v>
      </c>
      <c r="K77">
        <v>18</v>
      </c>
      <c r="N77">
        <v>0</v>
      </c>
      <c r="P77" s="6">
        <f t="shared" si="5"/>
        <v>18</v>
      </c>
      <c r="Q77">
        <v>0</v>
      </c>
    </row>
    <row r="78" spans="1:17" ht="15">
      <c r="A78" t="s">
        <v>93</v>
      </c>
      <c r="C78">
        <v>0</v>
      </c>
      <c r="E78">
        <v>0</v>
      </c>
      <c r="G78">
        <v>16</v>
      </c>
      <c r="I78">
        <v>0</v>
      </c>
      <c r="K78">
        <v>0</v>
      </c>
      <c r="N78">
        <v>0</v>
      </c>
      <c r="P78" s="6">
        <f t="shared" si="5"/>
        <v>16</v>
      </c>
      <c r="Q78">
        <v>0</v>
      </c>
    </row>
    <row r="79" spans="1:17" ht="15">
      <c r="A79" t="s">
        <v>96</v>
      </c>
      <c r="C79">
        <v>0</v>
      </c>
      <c r="E79">
        <v>15</v>
      </c>
      <c r="G79">
        <v>0</v>
      </c>
      <c r="I79">
        <v>0</v>
      </c>
      <c r="K79">
        <v>0</v>
      </c>
      <c r="N79">
        <v>0</v>
      </c>
      <c r="P79" s="6">
        <f t="shared" si="5"/>
        <v>15</v>
      </c>
      <c r="Q79">
        <v>0</v>
      </c>
    </row>
    <row r="80" spans="1:17" ht="15">
      <c r="A80" t="s">
        <v>74</v>
      </c>
      <c r="C80">
        <v>0</v>
      </c>
      <c r="E80">
        <v>14</v>
      </c>
      <c r="G80">
        <v>0</v>
      </c>
      <c r="I80">
        <v>0</v>
      </c>
      <c r="K80">
        <v>0</v>
      </c>
      <c r="N80">
        <v>0</v>
      </c>
      <c r="P80" s="6">
        <f t="shared" si="5"/>
        <v>14</v>
      </c>
      <c r="Q80">
        <v>0</v>
      </c>
    </row>
    <row r="81" spans="1:17" ht="15">
      <c r="A81" t="s">
        <v>94</v>
      </c>
      <c r="C81">
        <v>0</v>
      </c>
      <c r="E81">
        <v>0</v>
      </c>
      <c r="G81">
        <v>14</v>
      </c>
      <c r="I81">
        <v>0</v>
      </c>
      <c r="K81">
        <v>0</v>
      </c>
      <c r="N81">
        <v>0</v>
      </c>
      <c r="P81" s="6">
        <f t="shared" si="5"/>
        <v>14</v>
      </c>
      <c r="Q81">
        <v>0</v>
      </c>
    </row>
    <row r="82" spans="1:23" ht="18.75">
      <c r="A82" t="s">
        <v>95</v>
      </c>
      <c r="C82">
        <v>0</v>
      </c>
      <c r="E82">
        <v>0</v>
      </c>
      <c r="G82">
        <v>13</v>
      </c>
      <c r="I82">
        <v>0</v>
      </c>
      <c r="K82">
        <v>0</v>
      </c>
      <c r="N82">
        <v>0</v>
      </c>
      <c r="P82" s="6">
        <f t="shared" si="5"/>
        <v>13</v>
      </c>
      <c r="Q82">
        <v>0</v>
      </c>
      <c r="R82" s="7"/>
      <c r="S82" s="7"/>
      <c r="T82" s="7"/>
      <c r="U82" s="7"/>
      <c r="V82" s="7"/>
      <c r="W82" s="7"/>
    </row>
    <row r="83" spans="16:23" ht="18.75">
      <c r="P83" s="6"/>
      <c r="R83" s="7" t="s">
        <v>4</v>
      </c>
      <c r="S83" s="7"/>
      <c r="T83" s="7"/>
      <c r="U83" s="7"/>
      <c r="V83" s="7"/>
      <c r="W83" s="7"/>
    </row>
    <row r="84" spans="1:23" s="1" customFormat="1" ht="18.75">
      <c r="A84" s="1" t="s">
        <v>23</v>
      </c>
      <c r="B84" s="1" t="s">
        <v>9</v>
      </c>
      <c r="D84" s="2" t="s">
        <v>3</v>
      </c>
      <c r="E84" s="1" t="s">
        <v>10</v>
      </c>
      <c r="F84" s="2" t="s">
        <v>3</v>
      </c>
      <c r="G84" s="1" t="s">
        <v>11</v>
      </c>
      <c r="H84" s="2" t="s">
        <v>3</v>
      </c>
      <c r="I84" s="1" t="s">
        <v>12</v>
      </c>
      <c r="J84" s="2" t="s">
        <v>3</v>
      </c>
      <c r="K84" s="1" t="s">
        <v>13</v>
      </c>
      <c r="M84" s="2" t="s">
        <v>3</v>
      </c>
      <c r="N84" s="1" t="s">
        <v>14</v>
      </c>
      <c r="O84" s="2" t="s">
        <v>3</v>
      </c>
      <c r="P84" s="1" t="s">
        <v>0</v>
      </c>
      <c r="Q84" s="1" t="s">
        <v>8</v>
      </c>
      <c r="R84" s="1" t="s">
        <v>16</v>
      </c>
      <c r="S84" s="1" t="s">
        <v>17</v>
      </c>
      <c r="T84" s="1" t="s">
        <v>18</v>
      </c>
      <c r="U84" s="1" t="s">
        <v>19</v>
      </c>
      <c r="V84" s="1" t="s">
        <v>87</v>
      </c>
      <c r="W84" s="1" t="s">
        <v>20</v>
      </c>
    </row>
    <row r="85" spans="1:17" ht="15">
      <c r="A85" s="3" t="s">
        <v>51</v>
      </c>
      <c r="C85">
        <v>20</v>
      </c>
      <c r="E85">
        <v>22</v>
      </c>
      <c r="G85">
        <v>22</v>
      </c>
      <c r="H85">
        <v>1</v>
      </c>
      <c r="I85">
        <v>25</v>
      </c>
      <c r="J85">
        <v>1</v>
      </c>
      <c r="K85">
        <v>16</v>
      </c>
      <c r="L85">
        <v>1</v>
      </c>
      <c r="N85">
        <v>25</v>
      </c>
      <c r="O85">
        <v>1</v>
      </c>
      <c r="P85" s="6">
        <f aca="true" t="shared" si="6" ref="P85:P99">SUM(B85:O85)-SUM(Q85:W85)</f>
        <v>118</v>
      </c>
      <c r="Q85">
        <v>16</v>
      </c>
    </row>
    <row r="86" spans="1:17" ht="15">
      <c r="A86" s="3" t="s">
        <v>59</v>
      </c>
      <c r="C86">
        <v>22</v>
      </c>
      <c r="E86">
        <v>20</v>
      </c>
      <c r="G86">
        <v>20</v>
      </c>
      <c r="I86">
        <v>22</v>
      </c>
      <c r="K86">
        <v>22</v>
      </c>
      <c r="N86">
        <v>22</v>
      </c>
      <c r="P86" s="6">
        <f t="shared" si="6"/>
        <v>108</v>
      </c>
      <c r="Q86">
        <v>20</v>
      </c>
    </row>
    <row r="87" spans="1:17" ht="15">
      <c r="A87" s="3" t="s">
        <v>52</v>
      </c>
      <c r="C87">
        <v>18</v>
      </c>
      <c r="E87">
        <v>18</v>
      </c>
      <c r="G87">
        <v>16</v>
      </c>
      <c r="I87">
        <v>16</v>
      </c>
      <c r="K87">
        <v>15</v>
      </c>
      <c r="N87">
        <v>18</v>
      </c>
      <c r="P87" s="6">
        <f t="shared" si="6"/>
        <v>86</v>
      </c>
      <c r="Q87">
        <v>15</v>
      </c>
    </row>
    <row r="88" spans="1:17" ht="15">
      <c r="A88" s="3" t="s">
        <v>63</v>
      </c>
      <c r="C88">
        <v>0</v>
      </c>
      <c r="E88">
        <v>16</v>
      </c>
      <c r="G88">
        <v>14</v>
      </c>
      <c r="I88">
        <v>18</v>
      </c>
      <c r="K88">
        <v>18</v>
      </c>
      <c r="N88">
        <v>0</v>
      </c>
      <c r="P88" s="6">
        <f t="shared" si="6"/>
        <v>66</v>
      </c>
      <c r="Q88">
        <v>0</v>
      </c>
    </row>
    <row r="89" spans="1:17" ht="15">
      <c r="A89" s="3" t="s">
        <v>79</v>
      </c>
      <c r="C89">
        <v>0</v>
      </c>
      <c r="E89">
        <v>25</v>
      </c>
      <c r="F89">
        <v>1</v>
      </c>
      <c r="G89">
        <v>0</v>
      </c>
      <c r="I89">
        <v>0</v>
      </c>
      <c r="K89">
        <v>25</v>
      </c>
      <c r="N89">
        <v>0</v>
      </c>
      <c r="P89" s="6">
        <f t="shared" si="6"/>
        <v>51</v>
      </c>
      <c r="Q89">
        <v>0</v>
      </c>
    </row>
    <row r="90" spans="1:17" ht="15">
      <c r="A90" s="3" t="s">
        <v>53</v>
      </c>
      <c r="C90">
        <v>0</v>
      </c>
      <c r="E90">
        <v>15</v>
      </c>
      <c r="G90">
        <v>15</v>
      </c>
      <c r="I90">
        <v>0</v>
      </c>
      <c r="K90">
        <v>0</v>
      </c>
      <c r="N90">
        <v>0</v>
      </c>
      <c r="P90" s="6">
        <f t="shared" si="6"/>
        <v>30</v>
      </c>
      <c r="Q90">
        <v>0</v>
      </c>
    </row>
    <row r="91" spans="1:17" ht="15">
      <c r="A91" s="3" t="s">
        <v>116</v>
      </c>
      <c r="C91">
        <v>0</v>
      </c>
      <c r="E91">
        <v>0</v>
      </c>
      <c r="G91">
        <v>0</v>
      </c>
      <c r="I91">
        <v>0</v>
      </c>
      <c r="K91">
        <v>14</v>
      </c>
      <c r="N91">
        <v>16</v>
      </c>
      <c r="P91" s="6">
        <f t="shared" si="6"/>
        <v>30</v>
      </c>
      <c r="Q91">
        <v>0</v>
      </c>
    </row>
    <row r="92" spans="1:17" ht="15">
      <c r="A92" t="s">
        <v>50</v>
      </c>
      <c r="C92">
        <v>25</v>
      </c>
      <c r="D92">
        <v>1</v>
      </c>
      <c r="E92">
        <v>0</v>
      </c>
      <c r="G92">
        <v>0</v>
      </c>
      <c r="I92">
        <v>0</v>
      </c>
      <c r="K92">
        <v>0</v>
      </c>
      <c r="N92">
        <v>0</v>
      </c>
      <c r="P92" s="6">
        <f t="shared" si="6"/>
        <v>26</v>
      </c>
      <c r="Q92">
        <v>0</v>
      </c>
    </row>
    <row r="93" spans="1:17" ht="15">
      <c r="A93" s="3" t="s">
        <v>101</v>
      </c>
      <c r="C93">
        <v>0</v>
      </c>
      <c r="E93">
        <v>0</v>
      </c>
      <c r="G93">
        <v>25</v>
      </c>
      <c r="I93">
        <v>0</v>
      </c>
      <c r="K93">
        <v>0</v>
      </c>
      <c r="N93">
        <v>0</v>
      </c>
      <c r="P93" s="6">
        <f t="shared" si="6"/>
        <v>25</v>
      </c>
      <c r="Q93">
        <v>0</v>
      </c>
    </row>
    <row r="94" spans="1:17" ht="15">
      <c r="A94" s="3" t="s">
        <v>105</v>
      </c>
      <c r="C94">
        <v>0</v>
      </c>
      <c r="E94">
        <v>0</v>
      </c>
      <c r="G94">
        <v>0</v>
      </c>
      <c r="I94">
        <v>20</v>
      </c>
      <c r="K94">
        <v>0</v>
      </c>
      <c r="N94">
        <v>0</v>
      </c>
      <c r="P94" s="6">
        <f t="shared" si="6"/>
        <v>20</v>
      </c>
      <c r="Q94">
        <v>0</v>
      </c>
    </row>
    <row r="95" spans="1:17" ht="15">
      <c r="A95" s="3" t="s">
        <v>56</v>
      </c>
      <c r="C95">
        <v>0</v>
      </c>
      <c r="E95">
        <v>0</v>
      </c>
      <c r="G95">
        <v>0</v>
      </c>
      <c r="I95">
        <v>0</v>
      </c>
      <c r="K95">
        <v>20</v>
      </c>
      <c r="N95">
        <v>0</v>
      </c>
      <c r="P95" s="6">
        <f t="shared" si="6"/>
        <v>20</v>
      </c>
      <c r="Q95">
        <v>0</v>
      </c>
    </row>
    <row r="96" spans="1:17" ht="15">
      <c r="A96" s="3" t="s">
        <v>119</v>
      </c>
      <c r="C96">
        <v>0</v>
      </c>
      <c r="E96">
        <v>0</v>
      </c>
      <c r="G96">
        <v>0</v>
      </c>
      <c r="I96">
        <v>0</v>
      </c>
      <c r="K96">
        <v>0</v>
      </c>
      <c r="N96">
        <v>20</v>
      </c>
      <c r="P96" s="6">
        <f t="shared" si="6"/>
        <v>20</v>
      </c>
      <c r="Q96">
        <v>0</v>
      </c>
    </row>
    <row r="97" spans="1:17" ht="15">
      <c r="A97" s="3" t="s">
        <v>62</v>
      </c>
      <c r="C97">
        <v>0</v>
      </c>
      <c r="E97">
        <v>0</v>
      </c>
      <c r="G97">
        <v>18</v>
      </c>
      <c r="I97">
        <v>0</v>
      </c>
      <c r="K97">
        <v>0</v>
      </c>
      <c r="N97">
        <v>0</v>
      </c>
      <c r="P97" s="6">
        <f t="shared" si="6"/>
        <v>18</v>
      </c>
      <c r="Q97">
        <v>0</v>
      </c>
    </row>
    <row r="98" spans="1:17" ht="15">
      <c r="A98" s="3" t="s">
        <v>80</v>
      </c>
      <c r="C98">
        <v>0</v>
      </c>
      <c r="E98">
        <v>14</v>
      </c>
      <c r="G98">
        <v>0</v>
      </c>
      <c r="I98">
        <v>0</v>
      </c>
      <c r="K98">
        <v>0</v>
      </c>
      <c r="N98">
        <v>0</v>
      </c>
      <c r="P98" s="6">
        <f t="shared" si="6"/>
        <v>14</v>
      </c>
      <c r="Q98">
        <v>0</v>
      </c>
    </row>
    <row r="99" spans="1:17" ht="15">
      <c r="A99" s="3" t="s">
        <v>117</v>
      </c>
      <c r="C99">
        <v>0</v>
      </c>
      <c r="E99">
        <v>0</v>
      </c>
      <c r="G99">
        <v>0</v>
      </c>
      <c r="I99">
        <v>0</v>
      </c>
      <c r="K99">
        <v>13</v>
      </c>
      <c r="N99">
        <v>0</v>
      </c>
      <c r="P99" s="6">
        <f t="shared" si="6"/>
        <v>13</v>
      </c>
      <c r="Q99">
        <v>0</v>
      </c>
    </row>
    <row r="100" spans="16:23" ht="18.75">
      <c r="P100" s="6"/>
      <c r="R100" s="7" t="s">
        <v>4</v>
      </c>
      <c r="S100" s="7"/>
      <c r="T100" s="7"/>
      <c r="U100" s="7"/>
      <c r="V100" s="7"/>
      <c r="W100" s="7"/>
    </row>
    <row r="101" spans="1:23" s="1" customFormat="1" ht="18.75">
      <c r="A101" s="1" t="s">
        <v>24</v>
      </c>
      <c r="B101" s="1" t="s">
        <v>9</v>
      </c>
      <c r="D101" s="2" t="s">
        <v>3</v>
      </c>
      <c r="E101" s="1" t="s">
        <v>10</v>
      </c>
      <c r="F101" s="2" t="s">
        <v>3</v>
      </c>
      <c r="G101" s="1" t="s">
        <v>11</v>
      </c>
      <c r="H101" s="2" t="s">
        <v>3</v>
      </c>
      <c r="I101" s="1" t="s">
        <v>12</v>
      </c>
      <c r="J101" s="2" t="s">
        <v>3</v>
      </c>
      <c r="K101" s="1" t="s">
        <v>13</v>
      </c>
      <c r="M101" s="2" t="s">
        <v>3</v>
      </c>
      <c r="N101" s="1" t="s">
        <v>14</v>
      </c>
      <c r="O101" s="2" t="s">
        <v>3</v>
      </c>
      <c r="P101" s="1" t="s">
        <v>0</v>
      </c>
      <c r="Q101" s="1" t="s">
        <v>8</v>
      </c>
      <c r="R101" s="1" t="s">
        <v>16</v>
      </c>
      <c r="S101" s="1" t="s">
        <v>17</v>
      </c>
      <c r="T101" s="1" t="s">
        <v>18</v>
      </c>
      <c r="U101" s="1" t="s">
        <v>19</v>
      </c>
      <c r="V101" s="1" t="s">
        <v>87</v>
      </c>
      <c r="W101" s="1" t="s">
        <v>20</v>
      </c>
    </row>
    <row r="102" spans="1:17" ht="15">
      <c r="A102" s="3" t="s">
        <v>54</v>
      </c>
      <c r="C102">
        <v>25</v>
      </c>
      <c r="D102">
        <v>1</v>
      </c>
      <c r="E102">
        <v>0</v>
      </c>
      <c r="G102">
        <v>25</v>
      </c>
      <c r="H102">
        <v>1</v>
      </c>
      <c r="I102">
        <v>25</v>
      </c>
      <c r="K102">
        <v>25</v>
      </c>
      <c r="L102">
        <v>1</v>
      </c>
      <c r="N102">
        <v>25</v>
      </c>
      <c r="O102">
        <v>1</v>
      </c>
      <c r="P102" s="6">
        <f aca="true" t="shared" si="7" ref="P102:P116">SUM(B102:O102)-SUM(Q102:W102)</f>
        <v>129</v>
      </c>
      <c r="Q102">
        <v>0</v>
      </c>
    </row>
    <row r="103" spans="1:17" ht="15">
      <c r="A103" s="3" t="s">
        <v>100</v>
      </c>
      <c r="C103">
        <v>0</v>
      </c>
      <c r="E103">
        <v>0</v>
      </c>
      <c r="G103">
        <v>13</v>
      </c>
      <c r="I103">
        <v>18</v>
      </c>
      <c r="K103">
        <v>22</v>
      </c>
      <c r="N103">
        <v>22</v>
      </c>
      <c r="P103" s="6">
        <f t="shared" si="7"/>
        <v>75</v>
      </c>
      <c r="Q103">
        <v>0</v>
      </c>
    </row>
    <row r="104" spans="1:17" ht="15">
      <c r="A104" s="3" t="s">
        <v>103</v>
      </c>
      <c r="C104">
        <v>0</v>
      </c>
      <c r="E104">
        <v>15</v>
      </c>
      <c r="G104">
        <v>15</v>
      </c>
      <c r="I104">
        <v>20</v>
      </c>
      <c r="K104">
        <v>18</v>
      </c>
      <c r="N104">
        <v>0</v>
      </c>
      <c r="P104" s="6">
        <f t="shared" si="7"/>
        <v>68</v>
      </c>
      <c r="Q104">
        <v>0</v>
      </c>
    </row>
    <row r="105" spans="1:21" ht="15">
      <c r="A105" s="3" t="s">
        <v>102</v>
      </c>
      <c r="C105">
        <v>22</v>
      </c>
      <c r="E105">
        <v>22</v>
      </c>
      <c r="G105">
        <v>22</v>
      </c>
      <c r="I105">
        <v>0</v>
      </c>
      <c r="K105">
        <v>0</v>
      </c>
      <c r="N105">
        <v>0</v>
      </c>
      <c r="P105" s="6">
        <f t="shared" si="7"/>
        <v>66</v>
      </c>
      <c r="Q105">
        <v>0</v>
      </c>
      <c r="U105" t="s">
        <v>108</v>
      </c>
    </row>
    <row r="106" spans="1:21" ht="15">
      <c r="A106" s="3" t="s">
        <v>82</v>
      </c>
      <c r="C106">
        <v>0</v>
      </c>
      <c r="E106">
        <v>20</v>
      </c>
      <c r="G106">
        <v>18</v>
      </c>
      <c r="I106">
        <v>0</v>
      </c>
      <c r="K106">
        <v>0</v>
      </c>
      <c r="N106">
        <v>0</v>
      </c>
      <c r="P106" s="6">
        <f t="shared" si="7"/>
        <v>38</v>
      </c>
      <c r="Q106">
        <v>0</v>
      </c>
      <c r="U106" t="s">
        <v>108</v>
      </c>
    </row>
    <row r="107" spans="1:17" ht="15">
      <c r="A107" s="3" t="s">
        <v>85</v>
      </c>
      <c r="C107">
        <v>0</v>
      </c>
      <c r="E107">
        <v>14</v>
      </c>
      <c r="G107">
        <v>0</v>
      </c>
      <c r="I107">
        <v>22</v>
      </c>
      <c r="J107">
        <v>1</v>
      </c>
      <c r="K107">
        <v>0</v>
      </c>
      <c r="N107">
        <v>0</v>
      </c>
      <c r="P107" s="6">
        <f t="shared" si="7"/>
        <v>37</v>
      </c>
      <c r="Q107">
        <v>0</v>
      </c>
    </row>
    <row r="108" spans="1:21" ht="15">
      <c r="A108" s="3" t="s">
        <v>84</v>
      </c>
      <c r="C108">
        <v>0</v>
      </c>
      <c r="E108">
        <v>16</v>
      </c>
      <c r="G108">
        <v>20</v>
      </c>
      <c r="I108">
        <v>0</v>
      </c>
      <c r="K108">
        <v>0</v>
      </c>
      <c r="N108">
        <v>0</v>
      </c>
      <c r="P108" s="6">
        <f t="shared" si="7"/>
        <v>36</v>
      </c>
      <c r="Q108">
        <v>0</v>
      </c>
      <c r="U108" t="s">
        <v>108</v>
      </c>
    </row>
    <row r="109" spans="1:17" ht="15">
      <c r="A109" s="3" t="s">
        <v>55</v>
      </c>
      <c r="C109">
        <v>20</v>
      </c>
      <c r="E109">
        <v>14</v>
      </c>
      <c r="G109">
        <v>0</v>
      </c>
      <c r="I109">
        <v>0</v>
      </c>
      <c r="K109">
        <v>0</v>
      </c>
      <c r="N109">
        <v>0</v>
      </c>
      <c r="P109" s="6">
        <f t="shared" si="7"/>
        <v>34</v>
      </c>
      <c r="Q109">
        <v>0</v>
      </c>
    </row>
    <row r="110" spans="1:17" ht="15">
      <c r="A110" s="3" t="s">
        <v>83</v>
      </c>
      <c r="C110">
        <v>0</v>
      </c>
      <c r="E110">
        <v>18</v>
      </c>
      <c r="G110">
        <v>0</v>
      </c>
      <c r="I110">
        <v>0</v>
      </c>
      <c r="K110">
        <v>16</v>
      </c>
      <c r="N110">
        <v>0</v>
      </c>
      <c r="P110" s="6">
        <f t="shared" si="7"/>
        <v>34</v>
      </c>
      <c r="Q110">
        <v>0</v>
      </c>
    </row>
    <row r="111" spans="1:17" ht="15">
      <c r="A111" s="3" t="s">
        <v>81</v>
      </c>
      <c r="C111">
        <v>0</v>
      </c>
      <c r="E111">
        <v>25</v>
      </c>
      <c r="F111">
        <v>1</v>
      </c>
      <c r="G111">
        <v>0</v>
      </c>
      <c r="I111">
        <v>0</v>
      </c>
      <c r="K111">
        <v>0</v>
      </c>
      <c r="N111">
        <v>0</v>
      </c>
      <c r="P111" s="6">
        <f t="shared" si="7"/>
        <v>26</v>
      </c>
      <c r="Q111">
        <v>0</v>
      </c>
    </row>
    <row r="112" spans="1:17" ht="15">
      <c r="A112" s="3" t="s">
        <v>115</v>
      </c>
      <c r="C112">
        <v>0</v>
      </c>
      <c r="E112">
        <v>0</v>
      </c>
      <c r="G112">
        <v>0</v>
      </c>
      <c r="I112">
        <v>0</v>
      </c>
      <c r="K112">
        <v>20</v>
      </c>
      <c r="N112">
        <v>0</v>
      </c>
      <c r="P112" s="6">
        <f t="shared" si="7"/>
        <v>20</v>
      </c>
      <c r="Q112">
        <v>0</v>
      </c>
    </row>
    <row r="113" spans="1:21" ht="15">
      <c r="A113" s="3" t="s">
        <v>98</v>
      </c>
      <c r="C113">
        <v>0</v>
      </c>
      <c r="E113">
        <v>0</v>
      </c>
      <c r="G113">
        <v>16</v>
      </c>
      <c r="I113">
        <v>0</v>
      </c>
      <c r="K113">
        <v>0</v>
      </c>
      <c r="N113">
        <v>0</v>
      </c>
      <c r="P113" s="6">
        <f t="shared" si="7"/>
        <v>16</v>
      </c>
      <c r="Q113">
        <v>0</v>
      </c>
      <c r="U113" t="s">
        <v>108</v>
      </c>
    </row>
    <row r="114" spans="1:17" ht="15">
      <c r="A114" s="3" t="s">
        <v>104</v>
      </c>
      <c r="C114">
        <v>0</v>
      </c>
      <c r="E114">
        <v>0</v>
      </c>
      <c r="G114">
        <v>0</v>
      </c>
      <c r="I114">
        <v>16</v>
      </c>
      <c r="K114">
        <v>0</v>
      </c>
      <c r="N114">
        <v>0</v>
      </c>
      <c r="P114" s="6">
        <f t="shared" si="7"/>
        <v>16</v>
      </c>
      <c r="Q114">
        <v>0</v>
      </c>
    </row>
    <row r="115" spans="1:17" ht="15">
      <c r="A115" s="3" t="s">
        <v>99</v>
      </c>
      <c r="C115">
        <v>0</v>
      </c>
      <c r="E115">
        <v>0</v>
      </c>
      <c r="G115">
        <v>14</v>
      </c>
      <c r="I115">
        <v>0</v>
      </c>
      <c r="K115">
        <v>0</v>
      </c>
      <c r="N115">
        <v>0</v>
      </c>
      <c r="P115" s="6">
        <f t="shared" si="7"/>
        <v>14</v>
      </c>
      <c r="Q115">
        <v>0</v>
      </c>
    </row>
    <row r="116" spans="1:23" ht="18.75">
      <c r="A116" s="3"/>
      <c r="P116" s="6">
        <f t="shared" si="7"/>
        <v>0</v>
      </c>
      <c r="R116" s="7" t="s">
        <v>4</v>
      </c>
      <c r="S116" s="7"/>
      <c r="T116" s="7"/>
      <c r="U116" s="7"/>
      <c r="V116" s="7"/>
      <c r="W116" s="7"/>
    </row>
    <row r="117" spans="1:23" s="1" customFormat="1" ht="18.75">
      <c r="A117" s="1" t="s">
        <v>25</v>
      </c>
      <c r="B117" s="1" t="s">
        <v>9</v>
      </c>
      <c r="D117" s="2" t="s">
        <v>3</v>
      </c>
      <c r="E117" s="1" t="s">
        <v>10</v>
      </c>
      <c r="F117" s="2" t="s">
        <v>3</v>
      </c>
      <c r="G117" s="1" t="s">
        <v>11</v>
      </c>
      <c r="H117" s="2" t="s">
        <v>3</v>
      </c>
      <c r="I117" s="1" t="s">
        <v>12</v>
      </c>
      <c r="J117" s="2" t="s">
        <v>3</v>
      </c>
      <c r="K117" s="1" t="s">
        <v>13</v>
      </c>
      <c r="M117" s="2" t="s">
        <v>3</v>
      </c>
      <c r="N117" s="1" t="s">
        <v>14</v>
      </c>
      <c r="O117" s="2" t="s">
        <v>3</v>
      </c>
      <c r="P117" s="1" t="s">
        <v>0</v>
      </c>
      <c r="Q117" s="1" t="s">
        <v>8</v>
      </c>
      <c r="R117" s="1" t="s">
        <v>16</v>
      </c>
      <c r="S117" s="1" t="s">
        <v>17</v>
      </c>
      <c r="T117" s="1" t="s">
        <v>18</v>
      </c>
      <c r="U117" s="1" t="s">
        <v>19</v>
      </c>
      <c r="V117" s="1" t="s">
        <v>87</v>
      </c>
      <c r="W117" s="1" t="s">
        <v>20</v>
      </c>
    </row>
    <row r="118" spans="1:16" s="1" customFormat="1" ht="18.75">
      <c r="A118" s="3" t="s">
        <v>117</v>
      </c>
      <c r="B118"/>
      <c r="C118"/>
      <c r="D118"/>
      <c r="E118"/>
      <c r="F118"/>
      <c r="G118"/>
      <c r="H118"/>
      <c r="I118"/>
      <c r="J118"/>
      <c r="K118">
        <v>25</v>
      </c>
      <c r="M118" s="2"/>
      <c r="O118" s="2"/>
      <c r="P118" s="6">
        <f>SUM(B118:O118)-SUM(Q118:W118)</f>
        <v>25</v>
      </c>
    </row>
    <row r="119" spans="4:16" s="1" customFormat="1" ht="18.75">
      <c r="D119" s="2"/>
      <c r="F119" s="2"/>
      <c r="H119" s="2"/>
      <c r="J119" s="2"/>
      <c r="M119" s="2"/>
      <c r="O119" s="2"/>
      <c r="P119" s="6">
        <f>SUM(B119:O119)-SUM(Q119:W119)</f>
        <v>0</v>
      </c>
    </row>
    <row r="120" spans="1:23" ht="18.75">
      <c r="A120" s="3"/>
      <c r="P120" s="6">
        <f>SUM(B120:O120)-SUM(Q120:W120)</f>
        <v>0</v>
      </c>
      <c r="R120" s="7" t="s">
        <v>4</v>
      </c>
      <c r="S120" s="7"/>
      <c r="T120" s="7"/>
      <c r="U120" s="7"/>
      <c r="V120" s="7"/>
      <c r="W120" s="7"/>
    </row>
    <row r="121" spans="1:23" s="1" customFormat="1" ht="18.75">
      <c r="A121" s="1" t="s">
        <v>5</v>
      </c>
      <c r="B121" s="1" t="s">
        <v>9</v>
      </c>
      <c r="D121" s="2" t="s">
        <v>3</v>
      </c>
      <c r="E121" s="1" t="s">
        <v>10</v>
      </c>
      <c r="F121" s="2" t="s">
        <v>3</v>
      </c>
      <c r="G121" s="1" t="s">
        <v>11</v>
      </c>
      <c r="H121" s="2" t="s">
        <v>3</v>
      </c>
      <c r="I121" s="1" t="s">
        <v>12</v>
      </c>
      <c r="J121" s="2" t="s">
        <v>3</v>
      </c>
      <c r="K121" s="1" t="s">
        <v>13</v>
      </c>
      <c r="M121" s="2" t="s">
        <v>3</v>
      </c>
      <c r="N121" s="1" t="s">
        <v>14</v>
      </c>
      <c r="O121" s="2" t="s">
        <v>3</v>
      </c>
      <c r="P121" s="1" t="s">
        <v>0</v>
      </c>
      <c r="Q121" s="1" t="s">
        <v>8</v>
      </c>
      <c r="R121" s="1" t="s">
        <v>16</v>
      </c>
      <c r="S121" s="1" t="s">
        <v>17</v>
      </c>
      <c r="T121" s="1" t="s">
        <v>18</v>
      </c>
      <c r="U121" s="1" t="s">
        <v>19</v>
      </c>
      <c r="V121" s="1" t="s">
        <v>87</v>
      </c>
      <c r="W121" s="1" t="s">
        <v>20</v>
      </c>
    </row>
    <row r="122" spans="1:17" ht="15">
      <c r="A122" s="3" t="s">
        <v>51</v>
      </c>
      <c r="C122">
        <v>22</v>
      </c>
      <c r="E122">
        <v>25</v>
      </c>
      <c r="F122">
        <v>1</v>
      </c>
      <c r="G122">
        <v>25</v>
      </c>
      <c r="H122">
        <v>1</v>
      </c>
      <c r="I122">
        <v>25</v>
      </c>
      <c r="J122">
        <v>1</v>
      </c>
      <c r="K122">
        <v>18</v>
      </c>
      <c r="L122">
        <v>1</v>
      </c>
      <c r="N122">
        <v>25</v>
      </c>
      <c r="O122">
        <v>1</v>
      </c>
      <c r="P122" s="6">
        <f aca="true" t="shared" si="8" ref="P122:P129">SUM(B122:O122)-SUM(Q122:W122)</f>
        <v>123</v>
      </c>
      <c r="Q122">
        <v>22</v>
      </c>
    </row>
    <row r="123" spans="1:17" ht="15">
      <c r="A123" s="3" t="s">
        <v>58</v>
      </c>
      <c r="C123">
        <v>0</v>
      </c>
      <c r="E123">
        <v>20</v>
      </c>
      <c r="G123">
        <v>22</v>
      </c>
      <c r="I123">
        <v>22</v>
      </c>
      <c r="K123">
        <v>20</v>
      </c>
      <c r="N123">
        <v>22</v>
      </c>
      <c r="P123" s="6">
        <f t="shared" si="8"/>
        <v>106</v>
      </c>
      <c r="Q123">
        <v>0</v>
      </c>
    </row>
    <row r="124" spans="1:17" ht="15">
      <c r="A124" s="3" t="s">
        <v>57</v>
      </c>
      <c r="C124">
        <v>18</v>
      </c>
      <c r="E124">
        <v>18</v>
      </c>
      <c r="G124">
        <v>20</v>
      </c>
      <c r="I124">
        <v>0</v>
      </c>
      <c r="K124">
        <v>0</v>
      </c>
      <c r="N124">
        <v>0</v>
      </c>
      <c r="P124" s="6">
        <f t="shared" si="8"/>
        <v>56</v>
      </c>
      <c r="Q124">
        <v>0</v>
      </c>
    </row>
    <row r="125" spans="1:17" ht="15">
      <c r="A125" s="3" t="s">
        <v>79</v>
      </c>
      <c r="C125">
        <v>0</v>
      </c>
      <c r="E125">
        <v>22</v>
      </c>
      <c r="G125">
        <v>0</v>
      </c>
      <c r="I125">
        <v>0</v>
      </c>
      <c r="K125">
        <v>25</v>
      </c>
      <c r="N125">
        <v>0</v>
      </c>
      <c r="P125" s="6">
        <f t="shared" si="8"/>
        <v>47</v>
      </c>
      <c r="Q125">
        <v>0</v>
      </c>
    </row>
    <row r="126" spans="1:17" ht="15">
      <c r="A126" s="3" t="s">
        <v>56</v>
      </c>
      <c r="C126">
        <v>20</v>
      </c>
      <c r="E126">
        <v>0</v>
      </c>
      <c r="G126">
        <v>0</v>
      </c>
      <c r="I126">
        <v>0</v>
      </c>
      <c r="K126">
        <v>22</v>
      </c>
      <c r="N126">
        <v>0</v>
      </c>
      <c r="P126" s="6">
        <f t="shared" si="8"/>
        <v>42</v>
      </c>
      <c r="Q126">
        <v>0</v>
      </c>
    </row>
    <row r="127" spans="1:17" ht="15">
      <c r="A127" s="3" t="s">
        <v>86</v>
      </c>
      <c r="C127">
        <v>0</v>
      </c>
      <c r="E127">
        <v>16</v>
      </c>
      <c r="G127">
        <v>18</v>
      </c>
      <c r="I127">
        <v>0</v>
      </c>
      <c r="K127">
        <v>0</v>
      </c>
      <c r="N127">
        <v>0</v>
      </c>
      <c r="P127" s="6">
        <f t="shared" si="8"/>
        <v>34</v>
      </c>
      <c r="Q127">
        <v>0</v>
      </c>
    </row>
    <row r="128" spans="1:17" ht="15">
      <c r="A128" t="s">
        <v>50</v>
      </c>
      <c r="C128">
        <v>25</v>
      </c>
      <c r="D128">
        <v>1</v>
      </c>
      <c r="E128">
        <v>0</v>
      </c>
      <c r="G128">
        <v>0</v>
      </c>
      <c r="I128">
        <v>0</v>
      </c>
      <c r="K128">
        <v>0</v>
      </c>
      <c r="N128">
        <v>0</v>
      </c>
      <c r="P128" s="6">
        <f t="shared" si="8"/>
        <v>26</v>
      </c>
      <c r="Q128">
        <v>0</v>
      </c>
    </row>
    <row r="129" spans="1:16" ht="15">
      <c r="A129" s="3"/>
      <c r="P129" s="6">
        <f t="shared" si="8"/>
        <v>0</v>
      </c>
    </row>
    <row r="130" spans="1:23" ht="18.75">
      <c r="A130" s="3"/>
      <c r="P130" s="6"/>
      <c r="R130" s="7" t="s">
        <v>4</v>
      </c>
      <c r="S130" s="7"/>
      <c r="T130" s="7"/>
      <c r="U130" s="7"/>
      <c r="V130" s="7"/>
      <c r="W130" s="7"/>
    </row>
    <row r="131" spans="1:23" s="1" customFormat="1" ht="18.75">
      <c r="A131" s="1" t="s">
        <v>6</v>
      </c>
      <c r="B131" s="1" t="s">
        <v>9</v>
      </c>
      <c r="D131" s="2" t="s">
        <v>3</v>
      </c>
      <c r="E131" s="1" t="s">
        <v>10</v>
      </c>
      <c r="F131" s="2" t="s">
        <v>3</v>
      </c>
      <c r="G131" s="1" t="s">
        <v>11</v>
      </c>
      <c r="H131" s="2" t="s">
        <v>3</v>
      </c>
      <c r="I131" s="1" t="s">
        <v>12</v>
      </c>
      <c r="J131" s="2" t="s">
        <v>3</v>
      </c>
      <c r="K131" s="1" t="s">
        <v>13</v>
      </c>
      <c r="M131" s="2" t="s">
        <v>3</v>
      </c>
      <c r="N131" s="1" t="s">
        <v>14</v>
      </c>
      <c r="O131" s="2" t="s">
        <v>3</v>
      </c>
      <c r="P131" s="1" t="s">
        <v>0</v>
      </c>
      <c r="Q131" s="1" t="s">
        <v>8</v>
      </c>
      <c r="R131" s="1" t="s">
        <v>16</v>
      </c>
      <c r="S131" s="1" t="s">
        <v>17</v>
      </c>
      <c r="T131" s="1" t="s">
        <v>18</v>
      </c>
      <c r="U131" s="1" t="s">
        <v>19</v>
      </c>
      <c r="V131" s="1" t="s">
        <v>87</v>
      </c>
      <c r="W131" s="1" t="s">
        <v>20</v>
      </c>
    </row>
    <row r="132" spans="1:20" ht="15">
      <c r="A132" t="s">
        <v>60</v>
      </c>
      <c r="C132">
        <v>25</v>
      </c>
      <c r="D132">
        <v>1</v>
      </c>
      <c r="E132">
        <v>25</v>
      </c>
      <c r="G132">
        <v>22</v>
      </c>
      <c r="I132">
        <v>25</v>
      </c>
      <c r="J132">
        <v>1</v>
      </c>
      <c r="K132">
        <v>22</v>
      </c>
      <c r="N132">
        <v>25</v>
      </c>
      <c r="O132">
        <v>1</v>
      </c>
      <c r="P132" s="6">
        <f aca="true" t="shared" si="9" ref="P132:P137">SUM(B132:O132)-SUM(Q132:W132)</f>
        <v>120</v>
      </c>
      <c r="Q132">
        <v>22</v>
      </c>
      <c r="T132">
        <v>5</v>
      </c>
    </row>
    <row r="133" spans="1:17" ht="15">
      <c r="A133" s="3" t="s">
        <v>62</v>
      </c>
      <c r="C133">
        <v>20</v>
      </c>
      <c r="E133">
        <v>22</v>
      </c>
      <c r="F133">
        <v>1</v>
      </c>
      <c r="G133">
        <v>25</v>
      </c>
      <c r="H133">
        <v>1</v>
      </c>
      <c r="I133">
        <v>22</v>
      </c>
      <c r="K133">
        <v>25</v>
      </c>
      <c r="L133">
        <v>1</v>
      </c>
      <c r="N133">
        <v>0</v>
      </c>
      <c r="P133" s="6">
        <f t="shared" si="9"/>
        <v>117</v>
      </c>
      <c r="Q133">
        <v>0</v>
      </c>
    </row>
    <row r="134" spans="1:17" ht="15">
      <c r="A134" s="3" t="s">
        <v>63</v>
      </c>
      <c r="C134">
        <v>18</v>
      </c>
      <c r="E134">
        <v>20</v>
      </c>
      <c r="G134">
        <v>20</v>
      </c>
      <c r="I134">
        <v>18</v>
      </c>
      <c r="K134">
        <v>16</v>
      </c>
      <c r="N134">
        <v>0</v>
      </c>
      <c r="P134" s="6">
        <f t="shared" si="9"/>
        <v>92</v>
      </c>
      <c r="Q134">
        <v>0</v>
      </c>
    </row>
    <row r="135" spans="1:21" ht="15">
      <c r="A135" s="3" t="s">
        <v>61</v>
      </c>
      <c r="C135">
        <v>22</v>
      </c>
      <c r="E135">
        <v>0</v>
      </c>
      <c r="G135">
        <v>18</v>
      </c>
      <c r="I135">
        <v>20</v>
      </c>
      <c r="K135">
        <v>0</v>
      </c>
      <c r="N135">
        <v>22</v>
      </c>
      <c r="P135" s="6">
        <f t="shared" si="9"/>
        <v>82</v>
      </c>
      <c r="Q135">
        <v>0</v>
      </c>
      <c r="U135" t="s">
        <v>107</v>
      </c>
    </row>
    <row r="136" spans="1:17" ht="15">
      <c r="A136" s="3" t="s">
        <v>52</v>
      </c>
      <c r="C136">
        <v>0</v>
      </c>
      <c r="E136">
        <v>0</v>
      </c>
      <c r="G136">
        <v>0</v>
      </c>
      <c r="I136">
        <v>0</v>
      </c>
      <c r="K136">
        <v>20</v>
      </c>
      <c r="N136">
        <v>20</v>
      </c>
      <c r="P136" s="6">
        <f t="shared" si="9"/>
        <v>40</v>
      </c>
      <c r="Q136">
        <v>0</v>
      </c>
    </row>
    <row r="137" spans="1:17" ht="15">
      <c r="A137" s="3" t="s">
        <v>120</v>
      </c>
      <c r="N137">
        <v>18</v>
      </c>
      <c r="P137" s="6">
        <f t="shared" si="9"/>
        <v>18</v>
      </c>
      <c r="Q137">
        <v>0</v>
      </c>
    </row>
    <row r="138" spans="1:16" ht="15">
      <c r="A138" s="3"/>
      <c r="P138" s="6"/>
    </row>
    <row r="139" spans="1:16" ht="15">
      <c r="A139" s="3"/>
      <c r="P139" s="6"/>
    </row>
    <row r="140" spans="1:16" ht="15">
      <c r="A140" s="3"/>
      <c r="P140" s="6"/>
    </row>
    <row r="141" spans="1:16" ht="15">
      <c r="A141" s="3"/>
      <c r="P141" s="6"/>
    </row>
    <row r="142" spans="1:16" ht="15">
      <c r="A142" s="3"/>
      <c r="P142" s="6"/>
    </row>
    <row r="143" ht="15">
      <c r="P143" s="6"/>
    </row>
    <row r="144" spans="1:16" ht="15">
      <c r="A144" s="3"/>
      <c r="P144" s="6"/>
    </row>
    <row r="145" spans="1:16" ht="15">
      <c r="A145" s="3"/>
      <c r="P145" s="6"/>
    </row>
    <row r="146" spans="1:16" ht="15">
      <c r="A146" s="3"/>
      <c r="P146" s="6"/>
    </row>
  </sheetData>
  <sheetProtection/>
  <mergeCells count="16">
    <mergeCell ref="R120:W120"/>
    <mergeCell ref="R130:W130"/>
    <mergeCell ref="A12:P12"/>
    <mergeCell ref="R41:W41"/>
    <mergeCell ref="R51:W51"/>
    <mergeCell ref="R66:W66"/>
    <mergeCell ref="R83:W83"/>
    <mergeCell ref="R100:W100"/>
    <mergeCell ref="R116:W116"/>
    <mergeCell ref="R82:W82"/>
    <mergeCell ref="A1:P1"/>
    <mergeCell ref="R2:W2"/>
    <mergeCell ref="R12:W12"/>
    <mergeCell ref="R20:W20"/>
    <mergeCell ref="R27:W27"/>
    <mergeCell ref="R37:W37"/>
  </mergeCells>
  <printOptions gridLines="1" horizontalCentered="1" verticalCentered="1"/>
  <pageMargins left="0.1968503937007874" right="0.1968503937007874" top="0.3937007874015748" bottom="0.3937007874015748" header="0" footer="0"/>
  <pageSetup fitToHeight="3" horizontalDpi="600" verticalDpi="600" orientation="landscape" paperSize="9" scale="75" r:id="rId1"/>
  <rowBreaks count="3" manualBreakCount="3">
    <brk id="40" max="255" man="1"/>
    <brk id="82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</dc:creator>
  <cp:keywords/>
  <dc:description/>
  <cp:lastModifiedBy>Sampaio</cp:lastModifiedBy>
  <cp:lastPrinted>2019-10-27T22:57:54Z</cp:lastPrinted>
  <dcterms:created xsi:type="dcterms:W3CDTF">2015-05-06T00:46:25Z</dcterms:created>
  <dcterms:modified xsi:type="dcterms:W3CDTF">2019-10-27T22:58:23Z</dcterms:modified>
  <cp:category/>
  <cp:version/>
  <cp:contentType/>
  <cp:contentStatus/>
</cp:coreProperties>
</file>